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1"/>
  </bookViews>
  <sheets>
    <sheet name="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<sst xmlns="http://schemas.openxmlformats.org/spreadsheetml/2006/main" count="205" uniqueCount="56">
  <si>
    <t>Given a scenario, identify potential targets and attackers.&lt;br&gt;&lt;br&gt;Comment 1: I don't feel this is important for a foundational first cybersecurity course.&lt;br&gt;&lt;br&gt;&lt;br&gt;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2 = (10-8)&lt;/div&gt; &lt;div style="text-align: center;"&gt;Difficulty                    5                         1 = (6-5)&lt;/div&gt; &lt;div style="text-align: center;"&gt;Timlessness               9                        1 = (10-9)&lt;br&gt;&lt;br&gt;&lt;/div&gt;</t>
  </si>
  <si>
    <t>Given a scenario, identify the security goals.&lt;br&gt;&lt;br&gt;Comment 1: I don't feel this is important for a foundational first cybersecurity course.&lt;br&gt;&lt;br&gt;&lt;br&gt;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1 = (9-8)&lt;/div&gt; &lt;div style="text-align: center;"&gt;Difficulty                    6                         2 = (7-5)&lt;br&gt;Timlessness              9                        1 = (10-9)&lt;/div&gt; &lt;div style="text-align: center;"&gt; &lt;/div&gt;</t>
  </si>
  <si>
    <t>Given a scenario, devise a security plan.&lt;br&gt;&lt;br&gt;Comment 1: I don't feel this is important for a foundational first cybersecurity course.&lt;br&gt;&lt;br&gt;&lt;br&gt;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8                         2 = (8-6)&lt;/div&gt; &lt;div style="text-align: center;"&gt;Timlessness               8                        2 = (9-7)&lt;br&gt;&lt;br&gt;&lt;/div&gt;</t>
  </si>
  <si>
    <t>Given a scenario, explain why a failure happened.&lt;br&gt;&lt;br&gt;Comment 1: Being able to understand why a security failure happened is fairly timeless (although the particular technologies involved might not be).&lt;br&gt;&lt;br&gt;Comment 2: I don't feel this is important for a foundational first cybersecurity course.&lt;br&gt;&lt;br&gt;&lt;br&gt; &lt;div style="text-align: center;"&gt;                                         Median             Interquartile Range&lt;/div&gt; &lt;div style="text-align: center;"&gt;Importance                  8                       0 = (8-8)&lt;/div&gt; &lt;div style="text-align: center;"&gt;Difficulty                     7                       2 = (8-6)&lt;/div&gt; &lt;div style="text-align: center;"&gt;Timlessness               8                       1 = (8-7)&lt;br&gt;&lt;br&gt;&lt;/div&gt;</t>
  </si>
  <si>
    <t>Given a scenario, identify potential vulnerabilities and potential failures.&lt;br&gt;&lt;br&gt;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2 = (10-8)&lt;/div&gt; &lt;div style="text-align: center;"&gt;Difficulty                    7.5                        1 = (8-7)&lt;/div&gt; &lt;div style="text-align: center;"&gt;Timlessness              9                        1 = (9-8)&lt;br&gt;&lt;br&gt;&lt;/div&gt;</t>
  </si>
  <si>
    <t>Given a protocol, identify a vulnerability.&lt;br&gt;&lt;br&gt;Comment 1: This is a hard task. Not very important or useful in an intro class except for very simple protocols&lt;br&gt;&lt;br&gt;Comment 2: Protocol analysis is very hard to do and you get right. Subsequently, it is not appropriate for a first course&lt;br&gt;&lt;br&gt;&lt;br&gt;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9                         1 = (9-8)&lt;/div&gt; &lt;div style="text-align: center;"&gt;Timlessness               7.5                        1 = (8-7)&lt;br&gt;&lt;br&gt;&lt;/div&gt;</t>
  </si>
  <si>
    <t>Given a multi-party protocol, identify vulnerabilities based on people cheating.&lt;br&gt;&lt;br&gt;Comment 1: Too specific for a first course in Cybersecurity.&lt;br&gt;&lt;br&gt;&lt;br&gt; &lt;div style="text-align: center;"&gt;                                         Median             Interquartile Range&lt;/div&gt; &lt;div style="text-align: center;"&gt;Importance                  5                        1 = (6-5)&lt;/div&gt; &lt;div style="text-align: center;"&gt;   Difficulty                      8                         2 = (9-7)&lt;/div&gt; &lt;div style="text-align: center;"&gt;Timlessness                 6                        3 = (8-5)&lt;br&gt;&lt;br&gt;&lt;/div&gt;</t>
  </si>
  <si>
    <t>Given a scenario and change to it, identify new vulnerabilites caused by the change.&lt;br&gt;&lt;br&gt;Comment 1: I'm not sure this fits with a first-year class in cybersecurity.&lt;br&gt;&lt;br&gt;&lt;br&gt;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1 = (8-7)&lt;/div&gt; &lt;div style="text-align: center;"&gt;Difficulty                    8                        1 = (8-7)&lt;/div&gt; &lt;div style="text-align: center;"&gt;Timlessness               8                        2 = (9-7)&lt;br&gt;&lt;br&gt;&lt;/div&gt;</t>
  </si>
  <si>
    <t>Given a scenario with faulty functionality or incorrect assumption, identify vulnerabilities caused by that faulty functionality or incorrect assumption.&lt;br&gt;&lt;br&gt;Comment 1: Too specific for a first course in Cybersecurity.&lt;br&gt;&lt;br&gt;&lt;br&gt;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7                         1 = (8-7)&lt;/div&gt; &lt;div style="text-align: center;"&gt;Timlessness               8                        1 = (8-7)&lt;br&gt;&lt;br&gt;&lt;/div&gt;</t>
  </si>
  <si>
    <t>Given a scenario, identify and classify vulnerabilities by categories.&lt;br&gt;&lt;br&gt;Comment 1: This is another version of question 5; it might be easier, assuming the students have learned a reasonably comprehensive and powerful set of catagories for attacks and vulnerabilities.&lt;br&gt;&lt;br&gt;Comment 2: Vulnerabilities won't go away, but names of categories might change.&lt;br&gt;&lt;br&gt;&lt;br&gt;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0 = (7-7)&lt;/div&gt; &lt;div style="text-align: center;"&gt;Difficulty                    6                        0 = (6-6)&lt;/div&gt; &lt;div style="text-align: center;"&gt;Timlessness              7                       1 = (8-7)&lt;br&gt;&lt;br&gt;&lt;/div&gt;</t>
  </si>
  <si>
    <t>Given a scenario, identify vulnerabilites based on gaps between theory and practice.&lt;br&gt;&lt;br&gt;Comment 1: Not really a great fit for an introductory class.&lt;br&gt;&lt;br&gt;&lt;br&gt;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8                         2 = (9-7)&lt;/div&gt; &lt;div style="text-align: center;"&gt;Timlessness               7                        2 = (8-6)&lt;br&gt;&lt;br&gt;&lt;/div&gt;</t>
  </si>
  <si>
    <t>Given a scenario, identify vulnerabilities based on usability issues.&lt;br&gt;&lt;br&gt;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(8-7)&lt;/div&gt; &lt;div style="text-align: center;"&gt;Difficulty                    7                         1 = (7-6)&lt;/div&gt; &lt;div style="text-align: center;"&gt;Timlessness               7.5                        2 = (8-6)&lt;br&gt;&lt;br&gt;&lt;/div&gt;</t>
  </si>
  <si>
    <t>Given a scenario, assess the risk of acting and of not acting.&lt;br&gt;&lt;br&gt;Comment 1: I don't think this belongs here.&lt;br&gt;&lt;br&gt;&lt;br&gt;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1 = (8-7)&lt;/div&gt; &lt;div style="text-align: center;"&gt;Difficulty                     7                         1 = (7-6)&lt;/div&gt; &lt;div style="text-align: center;"&gt;Timlessness               7.5                        1 = (8-7)&lt;br&gt;&lt;br&gt;&lt;/div&gt;</t>
  </si>
  <si>
    <t>Given a scenario, identify risky behaviors.&lt;br&gt;&lt;br&gt;Comment 1: Whose behaviors, and whom are they risky for? I'm assuming user behaviors risky for the user.&lt;br&gt;&lt;br&gt;&lt;br&gt;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(9-8)&lt;/div&gt; &lt;div style="text-align: center;"&gt;Difficulty                    6                         2 = (7-5)&lt;/div&gt; &lt;div style="text-align: center;"&gt;Timlessness               8                        2 = (8-6)&lt;br&gt;&lt;br&gt;&lt;/div&gt;</t>
  </si>
  <si>
    <t>Given a scenario, rank the relative risks of certain possible actions.&lt;br&gt;&lt;br&gt;Comment 1: Whose actions, whose risk?&lt;br&gt;&lt;br&gt;&lt;br&gt;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7                         2 = (8-6)&lt;/div&gt; &lt;div style="text-align: center;"&gt;Timlessness              7                       1 = (8-7)&lt;br&gt;&lt;br&gt;&lt;/div&gt;</t>
  </si>
  <si>
    <t>Given a network scenario, explain how to exploit traffic analysis.&lt;br&gt;&lt;br&gt;Comment 1: Shouldn't there also be other vulnerabilities, if we're talking about networked protocol attacks?&lt;br&gt;&lt;br&gt;Comment 2: The perimeter is dead&lt;br&gt;&lt;br&gt;&lt;br&gt;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1 = (6-5)&lt;/div&gt; &lt;div style="text-align: center;"&gt;Difficulty                     7                        2 = (8-6)&lt;/div&gt; &lt;div style="text-align: center;"&gt;Timlessness               6                        1 = (7-6)&lt;br&gt;&lt;br&gt;&lt;/div&gt;</t>
  </si>
  <si>
    <t>Given a policy, devise way to evade it.&lt;br&gt;&lt;br&gt;Comment 1: Seems like it could be easy to find ways around written policies&lt;br&gt;&lt;br&gt;Comment 2: The policy is the thing you're not allowed to do; to know how to evade it, you need to know what mechanisms enforce the policy.&lt;br&gt;&lt;br&gt;&lt;br&gt;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(8-7)&lt;/div&gt; &lt;div style="text-align: center;"&gt;Difficulty                    7                         2 = (8-6)&lt;/div&gt; &lt;div style="text-align: center;"&gt;Timlessness               7.5                        1 = (8-7)&lt;br&gt;&lt;br&gt;&lt;/div&gt;</t>
  </si>
  <si>
    <t>Given a scenario, assess the difficulty of various attacks.&lt;br&gt;&lt;br&gt;Comment 1: Things get easier all&lt;br&gt;&lt;br&gt;&lt;br&gt;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 7                         1 = (8-7)&lt;/div&gt; &lt;div style="text-align: center;"&gt;Timlessness               7                        1 = (8-7)&lt;br&gt;&lt;br&gt;&lt;/div&gt;</t>
  </si>
  <si>
    <t>Given a scenario, devise a social engineering attack.&lt;br&gt;&lt;br&gt;Comment 1: I think this sort of thinking comes naturally to college students!&lt;br&gt;&lt;br&gt;&lt;br&gt;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(8-7)&lt;/div&gt; &lt;div style="text-align: center;"&gt;Difficulty                     5                         3 = (7-4)&lt;/div&gt; &lt;div style="text-align: center;"&gt;Timlessness               8                        1 = (8-7)&lt;br&gt;&lt;br&gt;&lt;/div&gt;</t>
  </si>
  <si>
    <t>Given a scenario, devise an attack that analysts can't identify.&lt;br&gt;&lt;br&gt;Comment 1: Does this mean an attack that can't be easily detected, or inventing a new attack nobody's ever seen before?&lt;br&gt;&lt;br&gt;&lt;br&gt; &lt;div style="text-align: center;"&gt;                                         Median             Interquartile Range&lt;/div&gt; &lt;div style="text-align: center;"&gt;Importance                5                        2 = (6-4)&lt;/div&gt; &lt;div style="text-align: center;"&gt;Difficulty                    9.5                       1 = (10-9)&lt;/div&gt; &lt;div style="text-align: center;"&gt;Timlessness               5                        1 = (6-5)&lt;br&gt;&lt;br&gt;&lt;/div&gt;</t>
  </si>
  <si>
    <t>Given a scenario, devise an attack.&lt;br&gt;&lt;br&gt;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(9-8)&lt;/div&gt; &lt;div style="text-align: center;"&gt;Difficulty                     7                         1 = (8-7)&lt;/div&gt; &lt;div style="text-align: center;"&gt;Timlessness               8                        1 = (8-7)&lt;br&gt;&lt;br&gt;&lt;/div&gt;</t>
  </si>
  <si>
    <t>Given a scenario, identify attacks against confidentiality, authentication, integrity, and&lt;br&gt;availability.&lt;br&gt;&lt;br&gt;Comment 1: this is a superset of 21&lt;br&gt;&lt;br&gt;&lt;br&gt;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2 = (10-8)&lt;/div&gt; &lt;div style="text-align: center;"&gt;   Difficulty                    7                        2 = (8-6)&lt;/div&gt; &lt;div style="text-align: center;"&gt;Timlessness               9                        1 = (10-9)&lt;br&gt;&lt;br&gt;&lt;/div&gt;</t>
  </si>
  <si>
    <t>Given a scenario, identify ways to influence people.&lt;br&gt;&lt;br&gt;Comment 1: Does this mean social engineering attacks, or influencing users to obey security policies?&lt;br&gt;&lt;br&gt;Comment 2: I'd rank this of more importance if I knew what "influence" meant, precisely.&lt;br&gt;&lt;br&gt;&lt;br&gt;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 5                         3 = (7-4)&lt;/div&gt; &lt;div style="text-align: center;"&gt;Timlessness               7.5                        2 = (8-6)&lt;br&gt;&lt;br&gt;&lt;/div&gt;</t>
  </si>
  <si>
    <t>Given a system, devise attacks that exploit the role of actors and information outiside of the&lt;br&gt;system.&lt;br&gt;&lt;br&gt;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1 = (7-6)&lt;/div&gt; &lt;div style="text-align: center;"&gt;   Difficulty                    7                         1 = (8-7)&lt;/div&gt; &lt;div style="text-align: center;"&gt;Timlessness               7                        1 = (8-7)&lt;br&gt;&lt;br&gt;&lt;/div&gt;</t>
  </si>
  <si>
    <t>Given a scenario or vulnerability, devise a defense.&lt;br&gt;&lt;br&gt;Comment 1: I imagine this question being phrased in terms of security controls.&lt;br&gt;&lt;br&gt;&lt;br&gt; &lt;div style="text-align: center;"&gt;                                         Median             Interquartile Range&lt;/div&gt; &lt;div style="text-align: center;"&gt;Importance                 9                        1 = (9-8)&lt;/div&gt; &lt;div style="text-align: center;"&gt;Difficulty                     8                         1 = (8-7)&lt;/div&gt; &lt;div style="text-align: center;"&gt;Timlessness              8                        2 = (9-7)&lt;br&gt;&lt;br&gt;&lt;/div&gt;</t>
  </si>
  <si>
    <t>Given a malware example, characterize its behavior.&lt;br&gt;&lt;br&gt;Comment 1: This is too advanced for an introductory class.&lt;br&gt;&lt;br&gt;&lt;br&gt;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(7-5)&lt;/div&gt; &lt;div style="text-align: center;"&gt;Difficulty                    8                         2 = (9-7)&lt;/div&gt; &lt;div style="text-align: center;"&gt;Timlessness             6                        2 = (7-5)&lt;br&gt;&lt;br&gt;&lt;/div&gt;</t>
  </si>
  <si>
    <t>Given an example of software, explain how to exploit one of its vulnerabilities.&lt;br&gt;&lt;br&gt;Comment 1: This would be great for a secure coding class, but not a general cybersecurity class.&lt;br&gt;&lt;br&gt;&lt;br&gt;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8                         1 = (9-8)&lt;/div&gt; &lt;div style="text-align: center;"&gt;Timlessness               6.5                        2 = (7-5)&lt;br&gt;&lt;br&gt;&lt;/div&gt;</t>
  </si>
  <si>
    <t>Given an example of software, idenitify its vulnerabilities.&lt;br&gt;&lt;br&gt;Comment 1: Good for a software security class, bad for a general cybersecurity class.&lt;br&gt;&lt;br&gt;Comment 2: Very transient.&lt;br&gt;&lt;br&gt;&lt;br&gt;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8                         1 = (9-8)&lt;/div&gt; &lt;div style="text-align: center;"&gt;Timlessness               6.5                        2 = (8-6)&lt;br&gt;&lt;br&gt;&lt;/div&gt;</t>
  </si>
  <si>
    <t>Given a breach, explain how to recover from it.&lt;br&gt;&lt;br&gt;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(8-7)&lt;/div&gt; &lt;div style="text-align: center;"&gt;Difficulty                     8                         1 = (8-7)&lt;/div&gt; &lt;div style="text-align: center;"&gt;Timlessness               8                        2 = (9-7)&lt;/div&gt;</t>
  </si>
  <si>
    <t>Solve a puzzle requiring "out-of-the-box" thinking.&lt;br&gt;&lt;br&gt;Comment 1: I think this is a vague question.&lt;br&gt;&lt;br&gt;Comment 2: The difficulty isn't solving the puzzle, it is for the educators to continually find new--yet relevant--puzzles requiring out of the box thinking.&lt;br&gt;&lt;br&gt;Comment 3: I don't think this belongs here.&lt;br&gt;&lt;br&gt;&lt;br&gt;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8                         2 = (9-7)&lt;/div&gt; &lt;div style="text-align: center;"&gt;Timlessness               7                        2 = (8-6)&lt;br&gt;&lt;br&gt;&lt;/div&gt;</t>
  </si>
  <si>
    <t>Given a description of a system, list assumptions the system makes implicitly.&lt;br&gt;&lt;br&gt;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3 = (9-6)&lt;/div&gt; &lt;div style="text-align: center;"&gt;Difficulty                     7.5                         1 = (8-7)&lt;/div&gt; &lt;div style="text-align: center;"&gt;Timlessness               8                        2 = (9-7)&lt;br&gt;&lt;br&gt;&lt;/div&gt;</t>
  </si>
  <si>
    <t>Given a list of assumptions made by a system, identify which assumptions are most likely to be exploitable.&lt;br&gt;&lt;br&gt;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2 = (8-6)&lt;/div&gt; &lt;div style="text-align: center;"&gt;Difficulty                     7                         1 = (8-7)&lt;/div&gt; &lt;div style="text-align: center;"&gt;Timlessness               7                        2 = (8-6)&lt;br&gt;&lt;br&gt;&lt;/div&gt;</t>
  </si>
  <si>
    <t>Given a scenario, rank a set of vulnerabilities.&lt;br&gt;&lt;br&gt;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2 = (8-6)&lt;/div&gt; &lt;div style="text-align: center;"&gt;Difficulty                     7                         2 = (8-6)&lt;/div&gt; &lt;div style="text-align: center;"&gt;Timlessness               8                        1 = (8-7)&lt;br&gt;&lt;br&gt;&lt;/div&gt;</t>
  </si>
  <si>
    <t>Given a scenario, rank a set of possible corrective actions.&lt;br&gt;&lt;br&gt;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2 = (8-6)&lt;/div&gt; &lt;div style="text-align: center;"&gt;Difficulty                     7.5                         2 = (8-6)&lt;/div&gt; &lt;div style="text-align: center;"&gt;Timlessness               8                        1 = (8-7)&lt;br&gt;&lt;br&gt;&lt;/div&gt;</t>
  </si>
  <si>
    <t>Given a scenario, identify where technological solutions can help versus policy solutions.&lt;br&gt;&lt;br&gt;Comment 1: Too many "technology" solutions have made system too complicated&lt;br&gt;&lt;br&gt;&lt;br&gt;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2 = (8-6)&lt;/div&gt; &lt;div style="text-align: center;"&gt;Difficulty                     7                         2 = (8-6)&lt;/div&gt; &lt;div style="text-align: center;"&gt;Timlessness               7                        2 = (8-6)&lt;br&gt;&lt;br&gt;&lt;/div&gt;</t>
  </si>
  <si>
    <t>Identify possible phishing emails from a set of samples.&lt;br&gt;&lt;br&gt;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3 = (8-5)&lt;/div&gt; &lt;div style="text-align: center;"&gt;Difficulty                     4                         3 = (6-3)&lt;/div&gt; &lt;div style="text-align: center;"&gt;Timlessness               5                        3 = (7-4)&lt;br&gt;&lt;br&gt;&lt;/div&gt;</t>
  </si>
  <si>
    <t>Given two security solutions, compare their pros and cons.&lt;br&gt;&lt;br&gt;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1 = (8-7)&lt;/div&gt; &lt;div style="text-align: center;"&gt;Difficulty                     7                         2 = (7-5)&lt;/div&gt; &lt;div style="text-align: center;"&gt;Timlessness              7                        2 = (9-7)&lt;br&gt;&lt;br&gt;&lt;/div&gt;</t>
  </si>
  <si>
    <t>Given a scenario, assess the risks for two different types of users.&lt;br&gt;&lt;br&gt;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 7                         1 = (7-6)&lt;/div&gt; &lt;div style="text-align: center;"&gt;Timlessness               7                        2 = (8-6)&lt;br&gt;&lt;br&gt;&lt;/div&gt;</t>
  </si>
  <si>
    <t>_x0000_</t>
  </si>
  <si>
    <t>Importance</t>
  </si>
  <si>
    <t>Difficulty</t>
  </si>
  <si>
    <t>Timelessness</t>
  </si>
  <si>
    <t>lower quartile</t>
  </si>
  <si>
    <t>high quartile</t>
  </si>
  <si>
    <t>inter quartile</t>
  </si>
  <si>
    <t>median</t>
  </si>
  <si>
    <t>mean</t>
  </si>
  <si>
    <t>stddev</t>
  </si>
  <si>
    <t>min</t>
  </si>
  <si>
    <t>max</t>
  </si>
  <si>
    <t>IMP mean</t>
  </si>
  <si>
    <t>IMP stddev</t>
  </si>
  <si>
    <t>DIFF mean</t>
  </si>
  <si>
    <t>DIFF stddev</t>
  </si>
  <si>
    <t>TIME mean</t>
  </si>
  <si>
    <t>TIME stddev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</si>
</sst>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</numFmts>
  <fonts count="35">
    <font>
      <sz val="10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8.57421875" style="0" customWidth="1"/>
  </cols>
  <sheetData>
    <row r="1" spans="2:7" ht="12.75"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</row>
    <row r="2" spans="1:9" ht="12.75">
      <c r="A2" t="s">
        <v>0</v>
      </c>
      <c r="B2" s="1">
        <v>8.176470588235293</v>
      </c>
      <c r="C2" s="1">
        <v>1.6292365588538344</v>
      </c>
      <c r="D2" s="1">
        <v>5.176470588235294</v>
      </c>
      <c r="E2" s="1">
        <v>0.8828430011649206</v>
      </c>
      <c r="F2" s="1">
        <v>8.529411764705882</v>
      </c>
      <c r="G2" s="1">
        <v>1.0073261052672773</v>
      </c>
      <c r="I2">
        <f>CORREL(B2:B39,F2:F39)</f>
        <v>0.8699879769418395</v>
      </c>
    </row>
    <row r="3" spans="1:7" ht="12.75">
      <c r="A3" t="s">
        <v>1</v>
      </c>
      <c r="B3" s="1">
        <v>7.882352941176471</v>
      </c>
      <c r="C3" s="1">
        <v>1.7986923354612534</v>
      </c>
      <c r="D3" s="1">
        <v>5.882352941176471</v>
      </c>
      <c r="E3" s="1">
        <v>0.927520413601263</v>
      </c>
      <c r="F3" s="1">
        <v>8.529411764705882</v>
      </c>
      <c r="G3" s="1">
        <v>1.2805100086890935</v>
      </c>
    </row>
    <row r="4" spans="1:7" ht="12.75">
      <c r="A4" t="s">
        <v>2</v>
      </c>
      <c r="B4" s="1">
        <v>6.588235294117647</v>
      </c>
      <c r="C4" s="1">
        <v>1.2277430273377532</v>
      </c>
      <c r="D4" s="1">
        <v>6.882352941176471</v>
      </c>
      <c r="E4" s="1">
        <v>1.3173056280328639</v>
      </c>
      <c r="F4" s="1">
        <v>8.058823529411764</v>
      </c>
      <c r="G4" s="1">
        <v>1.0880365478290552</v>
      </c>
    </row>
    <row r="5" spans="1:7" ht="12.75">
      <c r="A5" t="s">
        <v>3</v>
      </c>
      <c r="B5" s="1">
        <v>7.411764705882353</v>
      </c>
      <c r="C5" s="1">
        <v>1.3719886811400708</v>
      </c>
      <c r="D5" s="1">
        <v>6.882352941176471</v>
      </c>
      <c r="E5" s="1">
        <v>0.927520413601263</v>
      </c>
      <c r="F5" s="1">
        <v>7.705882352941177</v>
      </c>
      <c r="G5" s="1">
        <v>1.0467035087808372</v>
      </c>
    </row>
    <row r="6" spans="1:7" ht="12.75">
      <c r="A6" t="s">
        <v>4</v>
      </c>
      <c r="B6" s="1">
        <v>8.470588235294118</v>
      </c>
      <c r="C6" s="1">
        <v>1.178857871990064</v>
      </c>
      <c r="D6" s="1">
        <v>7.588235294117647</v>
      </c>
      <c r="E6" s="1">
        <v>0.7952062255644576</v>
      </c>
      <c r="F6" s="1">
        <v>8.764705882352942</v>
      </c>
      <c r="G6" s="1">
        <v>0.8313702367707393</v>
      </c>
    </row>
    <row r="7" spans="1:7" ht="12.75">
      <c r="A7" t="s">
        <v>5</v>
      </c>
      <c r="B7" s="1">
        <v>6.764705882352941</v>
      </c>
      <c r="C7" s="1">
        <v>1.751050105105</v>
      </c>
      <c r="D7" s="1">
        <v>8.529411764705882</v>
      </c>
      <c r="E7" s="1">
        <v>1.1245914290767745</v>
      </c>
      <c r="F7" s="1">
        <v>7.647058823529412</v>
      </c>
      <c r="G7" s="1">
        <v>0.6063390625908326</v>
      </c>
    </row>
    <row r="8" spans="1:7" ht="12.75">
      <c r="A8" t="s">
        <v>6</v>
      </c>
      <c r="B8" s="1">
        <v>5.647058823529412</v>
      </c>
      <c r="C8" s="1">
        <v>1.169464432474767</v>
      </c>
      <c r="D8" s="1">
        <v>8.352941176470589</v>
      </c>
      <c r="E8" s="1">
        <v>0.8617697249402125</v>
      </c>
      <c r="F8" s="1">
        <v>6.764705882352941</v>
      </c>
      <c r="G8" s="1">
        <v>1.437420074504399</v>
      </c>
    </row>
    <row r="9" spans="1:7" ht="12.75">
      <c r="A9" t="s">
        <v>7</v>
      </c>
      <c r="B9" s="1">
        <v>7.352941176470588</v>
      </c>
      <c r="C9" s="1">
        <v>0.9314757424772419</v>
      </c>
      <c r="D9" s="1">
        <v>7.764705882352941</v>
      </c>
      <c r="E9" s="1">
        <v>0.562295714538387</v>
      </c>
      <c r="F9" s="1">
        <v>8</v>
      </c>
      <c r="G9" s="1">
        <v>0.7071067811865476</v>
      </c>
    </row>
    <row r="10" spans="1:7" ht="12.75">
      <c r="A10" t="s">
        <v>8</v>
      </c>
      <c r="B10" s="1">
        <v>7.176470588235294</v>
      </c>
      <c r="C10" s="1">
        <v>0.7276068751089989</v>
      </c>
      <c r="D10" s="1">
        <v>7.411764705882353</v>
      </c>
      <c r="E10" s="1">
        <v>0.5072996561958922</v>
      </c>
      <c r="F10" s="1">
        <v>7.529411764705882</v>
      </c>
      <c r="G10" s="1">
        <v>0.5144957554275266</v>
      </c>
    </row>
    <row r="11" spans="1:7" ht="12.75">
      <c r="A11" t="s">
        <v>9</v>
      </c>
      <c r="B11" s="1">
        <v>6.529411764705882</v>
      </c>
      <c r="C11" s="1">
        <v>0.9432422182837991</v>
      </c>
      <c r="D11" s="1">
        <v>5.823529411764706</v>
      </c>
      <c r="E11" s="1">
        <v>0.9510056596602798</v>
      </c>
      <c r="F11" s="1">
        <v>6.705882352941177</v>
      </c>
      <c r="G11" s="1">
        <v>1.2631659571466118</v>
      </c>
    </row>
    <row r="12" spans="1:7" ht="12.75">
      <c r="A12" t="s">
        <v>10</v>
      </c>
      <c r="B12" s="1">
        <v>6.588235294117647</v>
      </c>
      <c r="C12" s="1">
        <v>1.4602578338007541</v>
      </c>
      <c r="D12" s="1">
        <v>7.705882352941177</v>
      </c>
      <c r="E12" s="1">
        <v>1.1599949289950005</v>
      </c>
      <c r="F12" s="1">
        <v>6.9411764705882355</v>
      </c>
      <c r="G12" s="1">
        <v>0.8993461677306287</v>
      </c>
    </row>
    <row r="13" spans="1:7" ht="12.75">
      <c r="A13" t="s">
        <v>11</v>
      </c>
      <c r="B13" s="1">
        <v>7.176470588235294</v>
      </c>
      <c r="C13" s="1">
        <v>1.7042334830374282</v>
      </c>
      <c r="D13" s="1">
        <v>6.588235294117647</v>
      </c>
      <c r="E13" s="1">
        <v>1.3256518929102281</v>
      </c>
      <c r="F13" s="1">
        <v>7</v>
      </c>
      <c r="G13" s="1">
        <v>0.7071067811865476</v>
      </c>
    </row>
    <row r="14" spans="1:7" ht="12.75">
      <c r="A14" t="s">
        <v>12</v>
      </c>
      <c r="B14" s="1">
        <v>7.117647058823529</v>
      </c>
      <c r="C14" s="1">
        <v>0.8574929257125437</v>
      </c>
      <c r="D14" s="1">
        <v>7.117647058823529</v>
      </c>
      <c r="E14" s="1">
        <v>0.7812132344290245</v>
      </c>
      <c r="F14" s="1">
        <v>7.294117647058823</v>
      </c>
      <c r="G14" s="1">
        <v>1.0467035087808372</v>
      </c>
    </row>
    <row r="15" spans="1:7" ht="12.75">
      <c r="A15" t="s">
        <v>13</v>
      </c>
      <c r="B15" s="1">
        <v>7.470588235294118</v>
      </c>
      <c r="C15" s="1">
        <v>1.419403354354548</v>
      </c>
      <c r="D15" s="1">
        <v>6.411764705882353</v>
      </c>
      <c r="E15" s="1">
        <v>1.0036697371030328</v>
      </c>
      <c r="F15" s="1">
        <v>7</v>
      </c>
      <c r="G15" s="1">
        <v>1.118033988749895</v>
      </c>
    </row>
    <row r="16" spans="1:7" ht="12.75">
      <c r="A16" t="s">
        <v>14</v>
      </c>
      <c r="B16" s="1">
        <v>6.294117647058823</v>
      </c>
      <c r="C16" s="1">
        <v>1.8962036376122993</v>
      </c>
      <c r="D16" s="1">
        <v>6.705882352941177</v>
      </c>
      <c r="E16" s="1">
        <v>1.571810495986751</v>
      </c>
      <c r="F16" s="1">
        <v>6.588235294117647</v>
      </c>
      <c r="G16" s="1">
        <v>1.5434872662825796</v>
      </c>
    </row>
    <row r="17" spans="1:7" ht="12.75">
      <c r="A17" t="s">
        <v>15</v>
      </c>
      <c r="B17" s="1">
        <v>5.764705882352941</v>
      </c>
      <c r="C17" s="1">
        <v>0.9034248560828022</v>
      </c>
      <c r="D17" s="1">
        <v>6.705882352941177</v>
      </c>
      <c r="E17" s="1">
        <v>1.0467035087808372</v>
      </c>
      <c r="F17" s="1">
        <v>6</v>
      </c>
      <c r="G17" s="1">
        <v>0.8660254037844386</v>
      </c>
    </row>
    <row r="18" spans="1:7" ht="12.75">
      <c r="A18" t="s">
        <v>16</v>
      </c>
      <c r="B18" s="1">
        <v>6.411764705882353</v>
      </c>
      <c r="C18" s="1">
        <v>1.8391174353957038</v>
      </c>
      <c r="D18" s="1">
        <v>6.764705882352941</v>
      </c>
      <c r="E18" s="1">
        <v>1.300452409966713</v>
      </c>
      <c r="F18" s="1">
        <v>6.823529411764706</v>
      </c>
      <c r="G18" s="1">
        <v>1.3800042625680125</v>
      </c>
    </row>
    <row r="19" spans="1:7" ht="12.75">
      <c r="A19" t="s">
        <v>17</v>
      </c>
      <c r="B19" s="1">
        <v>6.882352941176471</v>
      </c>
      <c r="C19" s="1">
        <v>0.696630546019236</v>
      </c>
      <c r="D19" s="1">
        <v>7.117647058823529</v>
      </c>
      <c r="E19" s="1">
        <v>0.33210558207753577</v>
      </c>
      <c r="F19" s="1">
        <v>7.117647058823529</v>
      </c>
      <c r="G19" s="1">
        <v>0.4850712500726658</v>
      </c>
    </row>
    <row r="20" spans="1:7" ht="12.75">
      <c r="A20" t="s">
        <v>18</v>
      </c>
      <c r="B20" s="1">
        <v>7.529411764705882</v>
      </c>
      <c r="C20" s="1">
        <v>1.230733879582805</v>
      </c>
      <c r="D20" s="1">
        <v>5.647058823529412</v>
      </c>
      <c r="E20" s="1">
        <v>1.411611511296054</v>
      </c>
      <c r="F20" s="1">
        <v>7.529411764705882</v>
      </c>
      <c r="G20" s="1">
        <v>0.8744746321952067</v>
      </c>
    </row>
    <row r="21" spans="1:7" ht="12.75">
      <c r="A21" t="s">
        <v>19</v>
      </c>
      <c r="B21" s="1">
        <v>4.882352941176471</v>
      </c>
      <c r="C21" s="1">
        <v>1.7278003697322957</v>
      </c>
      <c r="D21" s="1">
        <v>9.411764705882353</v>
      </c>
      <c r="E21" s="1">
        <v>0.7952062255644572</v>
      </c>
      <c r="F21" s="1">
        <v>5.823529411764706</v>
      </c>
      <c r="G21" s="1">
        <v>1.0145993123917856</v>
      </c>
    </row>
    <row r="22" spans="1:7" ht="12.75">
      <c r="A22" t="s">
        <v>20</v>
      </c>
      <c r="B22" s="1">
        <v>8.117647058823529</v>
      </c>
      <c r="C22" s="1">
        <v>1.0537049480984029</v>
      </c>
      <c r="D22" s="1">
        <v>7.823529411764706</v>
      </c>
      <c r="E22" s="1">
        <v>0.727606875108999</v>
      </c>
      <c r="F22" s="1">
        <v>7.764705882352941</v>
      </c>
      <c r="G22" s="1">
        <v>0.6642111641550714</v>
      </c>
    </row>
    <row r="23" spans="1:7" ht="12.75">
      <c r="A23" t="s">
        <v>21</v>
      </c>
      <c r="B23" s="1">
        <v>8.705882352941176</v>
      </c>
      <c r="C23" s="1">
        <v>1.2631659571466118</v>
      </c>
      <c r="D23" s="1">
        <v>7.529411764705882</v>
      </c>
      <c r="E23" s="1">
        <v>1.2805100086890935</v>
      </c>
      <c r="F23" s="1">
        <v>8.941176470588236</v>
      </c>
      <c r="G23" s="1">
        <v>0.9663454503498053</v>
      </c>
    </row>
    <row r="24" spans="1:7" ht="12.75">
      <c r="A24" t="s">
        <v>22</v>
      </c>
      <c r="B24" s="1">
        <v>6.117647058823529</v>
      </c>
      <c r="C24" s="1">
        <v>0.927520413601263</v>
      </c>
      <c r="D24" s="1">
        <v>5.411764705882353</v>
      </c>
      <c r="E24" s="1">
        <v>1.2277430273377532</v>
      </c>
      <c r="F24" s="1">
        <v>6.705882352941177</v>
      </c>
      <c r="G24" s="1">
        <v>1.1048023512348786</v>
      </c>
    </row>
    <row r="25" spans="1:7" ht="12.75">
      <c r="A25" t="s">
        <v>23</v>
      </c>
      <c r="B25" s="1">
        <v>6.764705882352941</v>
      </c>
      <c r="C25" s="1">
        <v>0.7524469885568231</v>
      </c>
      <c r="D25" s="1">
        <v>7.0588235294117645</v>
      </c>
      <c r="E25" s="1">
        <v>1.0289915108550547</v>
      </c>
      <c r="F25" s="1">
        <v>7.176470588235294</v>
      </c>
      <c r="G25" s="1">
        <v>0.5285941398709245</v>
      </c>
    </row>
    <row r="26" spans="1:7" ht="12.75">
      <c r="A26" t="s">
        <v>24</v>
      </c>
      <c r="B26" s="1">
        <v>8.647058823529411</v>
      </c>
      <c r="C26" s="1">
        <v>1.1147408034263104</v>
      </c>
      <c r="D26" s="1">
        <v>7.470588235294118</v>
      </c>
      <c r="E26" s="1">
        <v>0.7174300539794392</v>
      </c>
      <c r="F26" s="1">
        <v>8.235294117647058</v>
      </c>
      <c r="G26" s="1">
        <v>0.8313702367707395</v>
      </c>
    </row>
    <row r="27" spans="1:7" ht="12.75">
      <c r="A27" t="s">
        <v>25</v>
      </c>
      <c r="B27" s="1">
        <v>5.705882352941177</v>
      </c>
      <c r="C27" s="1">
        <v>1.1048023512348786</v>
      </c>
      <c r="D27" s="1">
        <v>8.058823529411764</v>
      </c>
      <c r="E27" s="1">
        <v>0.8993461677306287</v>
      </c>
      <c r="F27" s="1">
        <v>5.9411764705882355</v>
      </c>
      <c r="G27" s="1">
        <v>1.3449251017851396</v>
      </c>
    </row>
    <row r="28" spans="1:7" ht="12.75">
      <c r="A28" t="s">
        <v>26</v>
      </c>
      <c r="B28" s="1">
        <v>6.176470588235294</v>
      </c>
      <c r="C28" s="1">
        <v>1.4245742398014518</v>
      </c>
      <c r="D28" s="1">
        <v>7.9411764705882355</v>
      </c>
      <c r="E28" s="1">
        <v>1.0880365478290552</v>
      </c>
      <c r="F28" s="1">
        <v>6.588235294117647</v>
      </c>
      <c r="G28" s="1">
        <v>1.2277430273377532</v>
      </c>
    </row>
    <row r="29" spans="1:7" ht="12.75">
      <c r="A29" t="s">
        <v>27</v>
      </c>
      <c r="B29" s="1">
        <v>6.117647058823529</v>
      </c>
      <c r="C29" s="1">
        <v>1.6156404667026194</v>
      </c>
      <c r="D29" s="1">
        <v>8</v>
      </c>
      <c r="E29" s="1">
        <v>1.0606601717798212</v>
      </c>
      <c r="F29" s="1">
        <v>6.647058823529412</v>
      </c>
      <c r="G29" s="1">
        <v>1.3200935795706035</v>
      </c>
    </row>
    <row r="30" spans="1:7" ht="12.75">
      <c r="A30" t="s">
        <v>28</v>
      </c>
      <c r="B30" s="1">
        <v>7.470588235294118</v>
      </c>
      <c r="C30" s="1">
        <v>0.9432422182837991</v>
      </c>
      <c r="D30" s="1">
        <v>7.588235294117647</v>
      </c>
      <c r="E30" s="1">
        <v>0.6183469424008423</v>
      </c>
      <c r="F30" s="1">
        <v>7.882352941176471</v>
      </c>
      <c r="G30" s="1">
        <v>0.8574929257125437</v>
      </c>
    </row>
    <row r="31" spans="1:7" ht="12.75">
      <c r="A31" t="s">
        <v>29</v>
      </c>
      <c r="B31" s="1">
        <v>5.411764705882353</v>
      </c>
      <c r="C31" s="1">
        <v>1.8727928185403935</v>
      </c>
      <c r="D31" s="1">
        <v>7.352941176470588</v>
      </c>
      <c r="E31" s="1">
        <v>2.0291986247835694</v>
      </c>
      <c r="F31" s="1">
        <v>6.235294117647059</v>
      </c>
      <c r="G31" s="1">
        <v>1.8210371963768976</v>
      </c>
    </row>
    <row r="32" spans="1:7" ht="12.75">
      <c r="A32" t="s">
        <v>30</v>
      </c>
      <c r="B32" s="1">
        <v>6.9411764705882355</v>
      </c>
      <c r="C32" s="1">
        <v>2.045439690973989</v>
      </c>
      <c r="D32" s="1">
        <v>7.647058823529412</v>
      </c>
      <c r="E32" s="1">
        <v>0.7018882096342192</v>
      </c>
      <c r="F32" s="1">
        <v>8</v>
      </c>
      <c r="G32" s="1">
        <v>0.9354143466934853</v>
      </c>
    </row>
    <row r="33" spans="1:7" ht="12.75">
      <c r="A33" t="s">
        <v>31</v>
      </c>
      <c r="B33" s="1">
        <v>7.235294117647059</v>
      </c>
      <c r="C33" s="1">
        <v>1.1472473449907095</v>
      </c>
      <c r="D33" s="1">
        <v>7.470588235294118</v>
      </c>
      <c r="E33" s="1">
        <v>0.6242642728467978</v>
      </c>
      <c r="F33" s="1">
        <v>6.882352941176471</v>
      </c>
      <c r="G33" s="1">
        <v>1.1114378604524222</v>
      </c>
    </row>
    <row r="34" spans="1:7" ht="12.75">
      <c r="A34" t="s">
        <v>32</v>
      </c>
      <c r="B34" s="1">
        <v>7</v>
      </c>
      <c r="C34" s="1">
        <v>0.8660254037844386</v>
      </c>
      <c r="D34" s="1">
        <v>7.529411764705882</v>
      </c>
      <c r="E34" s="1">
        <v>0.7998161553463033</v>
      </c>
      <c r="F34" s="1">
        <v>7.117647058823529</v>
      </c>
      <c r="G34" s="1">
        <v>0.8574929257125437</v>
      </c>
    </row>
    <row r="35" spans="1:7" ht="12.75">
      <c r="A35" t="s">
        <v>33</v>
      </c>
      <c r="B35" s="1">
        <v>6.882352941176471</v>
      </c>
      <c r="C35" s="1">
        <v>0.8574929257125437</v>
      </c>
      <c r="D35" s="1">
        <v>7</v>
      </c>
      <c r="E35" s="1">
        <v>0.8660254037844386</v>
      </c>
      <c r="F35" s="1">
        <v>7.235294117647059</v>
      </c>
      <c r="G35" s="1">
        <v>0.8313702367707374</v>
      </c>
    </row>
    <row r="36" spans="1:7" ht="12.75">
      <c r="A36" t="s">
        <v>34</v>
      </c>
      <c r="B36" s="1">
        <v>6.647058823529412</v>
      </c>
      <c r="C36" s="1">
        <v>1.4552137502179976</v>
      </c>
      <c r="D36" s="1">
        <v>7</v>
      </c>
      <c r="E36" s="1">
        <v>1.1726039399558574</v>
      </c>
      <c r="F36" s="1">
        <v>7.0588235294117645</v>
      </c>
      <c r="G36" s="1">
        <v>0.8269362305593873</v>
      </c>
    </row>
    <row r="37" spans="1:7" ht="12.75">
      <c r="A37" t="s">
        <v>35</v>
      </c>
      <c r="B37" s="1">
        <v>5.588235294117647</v>
      </c>
      <c r="C37" s="1">
        <v>1.970368732287556</v>
      </c>
      <c r="D37" s="1">
        <v>4.352941176470588</v>
      </c>
      <c r="E37" s="1">
        <v>1.5788119136944492</v>
      </c>
      <c r="F37" s="1">
        <v>4.823529411764706</v>
      </c>
      <c r="G37" s="1">
        <v>1.5506165756581747</v>
      </c>
    </row>
    <row r="38" spans="1:7" ht="12.75">
      <c r="A38" t="s">
        <v>36</v>
      </c>
      <c r="B38" s="1">
        <v>7.411764705882353</v>
      </c>
      <c r="C38" s="1">
        <v>0.7952062255644576</v>
      </c>
      <c r="D38" s="1">
        <v>6.882352941176471</v>
      </c>
      <c r="E38" s="1">
        <v>0.696630546019236</v>
      </c>
      <c r="F38" s="1">
        <v>7.705882352941177</v>
      </c>
      <c r="G38" s="1">
        <v>0.9851843661437771</v>
      </c>
    </row>
    <row r="39" spans="1:7" ht="12.75">
      <c r="A39" t="s">
        <v>37</v>
      </c>
      <c r="B39" s="1">
        <v>6.647058823529412</v>
      </c>
      <c r="C39" s="1">
        <v>0.996316746232607</v>
      </c>
      <c r="D39" s="1">
        <v>6.882352941176471</v>
      </c>
      <c r="E39" s="1">
        <v>0.696630546019236</v>
      </c>
      <c r="F39" s="1">
        <v>7</v>
      </c>
      <c r="G39" s="1">
        <v>0.7071067811865476</v>
      </c>
    </row>
    <row r="41" spans="3:7" ht="12.75">
      <c r="C41">
        <f>AVERAGE(C2:C39)</f>
        <v>1.2808052156505279</v>
      </c>
      <c r="E41">
        <f>AVERAGE(E2:E39)</f>
        <v>0.9842189029284406</v>
      </c>
      <c r="G41">
        <f>AVERAGE(G2:G39)</f>
        <v>1.004986871270446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28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1.8515625" style="0" customWidth="1"/>
  </cols>
  <sheetData>
    <row r="1" spans="2:113" ht="12.75">
      <c r="B1" t="s">
        <v>0</v>
      </c>
      <c r="E1" t="s">
        <v>1</v>
      </c>
      <c r="H1" t="s">
        <v>2</v>
      </c>
      <c r="K1" t="s">
        <v>3</v>
      </c>
      <c r="N1" t="s">
        <v>4</v>
      </c>
      <c r="Q1" t="s">
        <v>5</v>
      </c>
      <c r="T1" t="s">
        <v>6</v>
      </c>
      <c r="W1" t="s">
        <v>7</v>
      </c>
      <c r="Z1" t="s">
        <v>8</v>
      </c>
      <c r="AC1" t="s">
        <v>9</v>
      </c>
      <c r="AF1" t="s">
        <v>10</v>
      </c>
      <c r="AI1" t="s">
        <v>11</v>
      </c>
      <c r="AL1" t="s">
        <v>12</v>
      </c>
      <c r="AO1" t="s">
        <v>13</v>
      </c>
      <c r="AR1" t="s">
        <v>14</v>
      </c>
      <c r="AU1" t="s">
        <v>15</v>
      </c>
      <c r="AX1" t="s">
        <v>16</v>
      </c>
      <c r="BA1" t="s">
        <v>17</v>
      </c>
      <c r="BD1" t="s">
        <v>18</v>
      </c>
      <c r="BG1" t="s">
        <v>19</v>
      </c>
      <c r="BJ1" t="s">
        <v>20</v>
      </c>
      <c r="BM1" t="s">
        <v>21</v>
      </c>
      <c r="BP1" t="s">
        <v>22</v>
      </c>
      <c r="BS1" t="s">
        <v>23</v>
      </c>
      <c r="BV1" t="s">
        <v>24</v>
      </c>
      <c r="BY1" t="s">
        <v>25</v>
      </c>
      <c r="CB1" t="s">
        <v>26</v>
      </c>
      <c r="CE1" t="s">
        <v>27</v>
      </c>
      <c r="CH1" t="s">
        <v>28</v>
      </c>
      <c r="CK1" t="s">
        <v>29</v>
      </c>
      <c r="CN1" t="s">
        <v>30</v>
      </c>
      <c r="CQ1" t="s">
        <v>31</v>
      </c>
      <c r="CT1" t="s">
        <v>32</v>
      </c>
      <c r="CW1" t="s">
        <v>33</v>
      </c>
      <c r="CZ1" t="s">
        <v>34</v>
      </c>
      <c r="DC1" t="s">
        <v>35</v>
      </c>
      <c r="DF1" t="s">
        <v>36</v>
      </c>
      <c r="DI1" t="s">
        <v>37</v>
      </c>
    </row>
    <row r="2" spans="1:115" ht="12.75">
      <c r="A2" t="s">
        <v>38</v>
      </c>
      <c r="B2" t="s">
        <v>39</v>
      </c>
      <c r="C2" t="s">
        <v>40</v>
      </c>
      <c r="D2" t="s">
        <v>41</v>
      </c>
      <c r="E2" t="s">
        <v>39</v>
      </c>
      <c r="F2" t="s">
        <v>40</v>
      </c>
      <c r="G2" t="s">
        <v>41</v>
      </c>
      <c r="H2" t="s">
        <v>39</v>
      </c>
      <c r="I2" t="s">
        <v>40</v>
      </c>
      <c r="J2" t="s">
        <v>41</v>
      </c>
      <c r="K2" t="s">
        <v>39</v>
      </c>
      <c r="L2" t="s">
        <v>40</v>
      </c>
      <c r="M2" t="s">
        <v>41</v>
      </c>
      <c r="N2" t="s">
        <v>39</v>
      </c>
      <c r="O2" t="s">
        <v>40</v>
      </c>
      <c r="P2" t="s">
        <v>41</v>
      </c>
      <c r="Q2" t="s">
        <v>39</v>
      </c>
      <c r="R2" t="s">
        <v>40</v>
      </c>
      <c r="S2" t="s">
        <v>41</v>
      </c>
      <c r="T2" t="s">
        <v>39</v>
      </c>
      <c r="U2" t="s">
        <v>40</v>
      </c>
      <c r="V2" t="s">
        <v>41</v>
      </c>
      <c r="W2" t="s">
        <v>39</v>
      </c>
      <c r="X2" t="s">
        <v>40</v>
      </c>
      <c r="Y2" t="s">
        <v>41</v>
      </c>
      <c r="Z2" t="s">
        <v>39</v>
      </c>
      <c r="AA2" t="s">
        <v>40</v>
      </c>
      <c r="AB2" t="s">
        <v>41</v>
      </c>
      <c r="AC2" t="s">
        <v>39</v>
      </c>
      <c r="AD2" t="s">
        <v>40</v>
      </c>
      <c r="AE2" t="s">
        <v>41</v>
      </c>
      <c r="AF2" t="s">
        <v>39</v>
      </c>
      <c r="AG2" t="s">
        <v>40</v>
      </c>
      <c r="AH2" t="s">
        <v>41</v>
      </c>
      <c r="AI2" t="s">
        <v>39</v>
      </c>
      <c r="AJ2" t="s">
        <v>40</v>
      </c>
      <c r="AK2" t="s">
        <v>41</v>
      </c>
      <c r="AL2" t="s">
        <v>39</v>
      </c>
      <c r="AM2" t="s">
        <v>40</v>
      </c>
      <c r="AN2" t="s">
        <v>41</v>
      </c>
      <c r="AO2" t="s">
        <v>39</v>
      </c>
      <c r="AP2" t="s">
        <v>40</v>
      </c>
      <c r="AQ2" t="s">
        <v>41</v>
      </c>
      <c r="AR2" t="s">
        <v>39</v>
      </c>
      <c r="AS2" t="s">
        <v>40</v>
      </c>
      <c r="AT2" t="s">
        <v>41</v>
      </c>
      <c r="AU2" t="s">
        <v>39</v>
      </c>
      <c r="AV2" t="s">
        <v>40</v>
      </c>
      <c r="AW2" t="s">
        <v>41</v>
      </c>
      <c r="AX2" t="s">
        <v>39</v>
      </c>
      <c r="AY2" t="s">
        <v>40</v>
      </c>
      <c r="AZ2" t="s">
        <v>41</v>
      </c>
      <c r="BA2" t="s">
        <v>39</v>
      </c>
      <c r="BB2" t="s">
        <v>40</v>
      </c>
      <c r="BC2" t="s">
        <v>41</v>
      </c>
      <c r="BD2" t="s">
        <v>39</v>
      </c>
      <c r="BE2" t="s">
        <v>40</v>
      </c>
      <c r="BF2" t="s">
        <v>41</v>
      </c>
      <c r="BG2" t="s">
        <v>39</v>
      </c>
      <c r="BH2" t="s">
        <v>40</v>
      </c>
      <c r="BI2" t="s">
        <v>41</v>
      </c>
      <c r="BJ2" t="s">
        <v>39</v>
      </c>
      <c r="BK2" t="s">
        <v>40</v>
      </c>
      <c r="BL2" t="s">
        <v>41</v>
      </c>
      <c r="BM2" t="s">
        <v>39</v>
      </c>
      <c r="BN2" t="s">
        <v>40</v>
      </c>
      <c r="BO2" t="s">
        <v>41</v>
      </c>
      <c r="BP2" t="s">
        <v>39</v>
      </c>
      <c r="BQ2" t="s">
        <v>40</v>
      </c>
      <c r="BR2" t="s">
        <v>41</v>
      </c>
      <c r="BS2" t="s">
        <v>39</v>
      </c>
      <c r="BT2" t="s">
        <v>40</v>
      </c>
      <c r="BU2" t="s">
        <v>41</v>
      </c>
      <c r="BV2" t="s">
        <v>39</v>
      </c>
      <c r="BW2" t="s">
        <v>40</v>
      </c>
      <c r="BX2" t="s">
        <v>41</v>
      </c>
      <c r="BY2" t="s">
        <v>39</v>
      </c>
      <c r="BZ2" t="s">
        <v>40</v>
      </c>
      <c r="CA2" t="s">
        <v>41</v>
      </c>
      <c r="CB2" t="s">
        <v>39</v>
      </c>
      <c r="CC2" t="s">
        <v>40</v>
      </c>
      <c r="CD2" t="s">
        <v>41</v>
      </c>
      <c r="CE2" t="s">
        <v>39</v>
      </c>
      <c r="CF2" t="s">
        <v>40</v>
      </c>
      <c r="CG2" t="s">
        <v>41</v>
      </c>
      <c r="CH2" t="s">
        <v>39</v>
      </c>
      <c r="CI2" t="s">
        <v>40</v>
      </c>
      <c r="CJ2" t="s">
        <v>41</v>
      </c>
      <c r="CK2" t="s">
        <v>39</v>
      </c>
      <c r="CL2" t="s">
        <v>40</v>
      </c>
      <c r="CM2" t="s">
        <v>41</v>
      </c>
      <c r="CN2" t="s">
        <v>39</v>
      </c>
      <c r="CO2" t="s">
        <v>40</v>
      </c>
      <c r="CP2" t="s">
        <v>41</v>
      </c>
      <c r="CQ2" t="s">
        <v>39</v>
      </c>
      <c r="CR2" t="s">
        <v>40</v>
      </c>
      <c r="CS2" t="s">
        <v>41</v>
      </c>
      <c r="CT2" t="s">
        <v>39</v>
      </c>
      <c r="CU2" t="s">
        <v>40</v>
      </c>
      <c r="CV2" t="s">
        <v>41</v>
      </c>
      <c r="CW2" t="s">
        <v>39</v>
      </c>
      <c r="CX2" t="s">
        <v>40</v>
      </c>
      <c r="CY2" t="s">
        <v>41</v>
      </c>
      <c r="CZ2" t="s">
        <v>39</v>
      </c>
      <c r="DA2" t="s">
        <v>40</v>
      </c>
      <c r="DB2" t="s">
        <v>41</v>
      </c>
      <c r="DC2" t="s">
        <v>39</v>
      </c>
      <c r="DD2" t="s">
        <v>40</v>
      </c>
      <c r="DE2" t="s">
        <v>41</v>
      </c>
      <c r="DF2" t="s">
        <v>39</v>
      </c>
      <c r="DG2" t="s">
        <v>40</v>
      </c>
      <c r="DH2" t="s">
        <v>41</v>
      </c>
      <c r="DI2" t="s">
        <v>39</v>
      </c>
      <c r="DJ2" t="s">
        <v>40</v>
      </c>
      <c r="DK2" t="s">
        <v>41</v>
      </c>
    </row>
    <row r="3" spans="2:115" ht="12.75">
      <c r="B3">
        <v>8</v>
      </c>
      <c r="C3">
        <v>5</v>
      </c>
      <c r="D3">
        <v>9</v>
      </c>
      <c r="E3">
        <v>8</v>
      </c>
      <c r="F3">
        <v>5</v>
      </c>
      <c r="G3">
        <v>9</v>
      </c>
      <c r="H3">
        <v>6</v>
      </c>
      <c r="I3">
        <v>8</v>
      </c>
      <c r="J3">
        <v>9</v>
      </c>
      <c r="K3">
        <v>8</v>
      </c>
      <c r="L3">
        <v>8</v>
      </c>
      <c r="M3">
        <v>8</v>
      </c>
      <c r="N3">
        <v>9</v>
      </c>
      <c r="O3">
        <v>7</v>
      </c>
      <c r="P3">
        <v>9</v>
      </c>
      <c r="Q3">
        <v>10</v>
      </c>
      <c r="R3">
        <v>9</v>
      </c>
      <c r="S3">
        <v>8</v>
      </c>
      <c r="T3">
        <v>4</v>
      </c>
      <c r="U3">
        <v>9</v>
      </c>
      <c r="V3">
        <v>5</v>
      </c>
      <c r="W3">
        <v>7</v>
      </c>
      <c r="X3">
        <v>7</v>
      </c>
      <c r="Y3">
        <v>9</v>
      </c>
      <c r="Z3">
        <v>7</v>
      </c>
      <c r="AA3">
        <v>7</v>
      </c>
      <c r="AB3">
        <v>7</v>
      </c>
      <c r="AC3">
        <v>7</v>
      </c>
      <c r="AD3">
        <v>6</v>
      </c>
      <c r="AE3">
        <v>7</v>
      </c>
      <c r="AF3">
        <v>8</v>
      </c>
      <c r="AG3">
        <v>7</v>
      </c>
      <c r="AH3">
        <v>7</v>
      </c>
      <c r="AI3">
        <v>8</v>
      </c>
      <c r="AJ3">
        <v>6</v>
      </c>
      <c r="AK3">
        <v>6</v>
      </c>
      <c r="AL3">
        <v>7</v>
      </c>
      <c r="AM3">
        <v>7</v>
      </c>
      <c r="AN3">
        <v>8</v>
      </c>
      <c r="AO3">
        <v>8</v>
      </c>
      <c r="AP3">
        <v>7</v>
      </c>
      <c r="AQ3">
        <v>7</v>
      </c>
      <c r="AR3">
        <v>7</v>
      </c>
      <c r="AS3">
        <v>7</v>
      </c>
      <c r="AT3">
        <v>7</v>
      </c>
      <c r="AU3">
        <v>6</v>
      </c>
      <c r="AV3">
        <v>6</v>
      </c>
      <c r="AW3">
        <v>6</v>
      </c>
      <c r="AX3">
        <v>9</v>
      </c>
      <c r="AY3">
        <v>8</v>
      </c>
      <c r="AZ3">
        <v>8</v>
      </c>
      <c r="BA3">
        <v>7</v>
      </c>
      <c r="BB3">
        <v>7</v>
      </c>
      <c r="BC3">
        <v>7</v>
      </c>
      <c r="BD3">
        <v>8</v>
      </c>
      <c r="BE3">
        <v>5</v>
      </c>
      <c r="BF3">
        <v>7</v>
      </c>
      <c r="BG3">
        <v>4</v>
      </c>
      <c r="BH3">
        <v>10</v>
      </c>
      <c r="BI3">
        <v>5</v>
      </c>
      <c r="BJ3">
        <v>9</v>
      </c>
      <c r="BK3">
        <v>8</v>
      </c>
      <c r="BL3">
        <v>8</v>
      </c>
      <c r="BM3">
        <v>9</v>
      </c>
      <c r="BN3">
        <v>8</v>
      </c>
      <c r="BO3">
        <v>9</v>
      </c>
      <c r="BP3">
        <v>6</v>
      </c>
      <c r="BQ3">
        <v>4</v>
      </c>
      <c r="BR3">
        <v>6</v>
      </c>
      <c r="BS3">
        <v>7</v>
      </c>
      <c r="BT3">
        <v>7</v>
      </c>
      <c r="BU3">
        <v>7</v>
      </c>
      <c r="BV3">
        <v>9</v>
      </c>
      <c r="BW3">
        <v>7</v>
      </c>
      <c r="BX3">
        <v>7</v>
      </c>
      <c r="BY3">
        <v>5</v>
      </c>
      <c r="BZ3">
        <v>9</v>
      </c>
      <c r="CA3">
        <v>5</v>
      </c>
      <c r="CB3">
        <v>7</v>
      </c>
      <c r="CC3">
        <v>9</v>
      </c>
      <c r="CD3">
        <v>7</v>
      </c>
      <c r="CE3">
        <v>8</v>
      </c>
      <c r="CF3">
        <v>9</v>
      </c>
      <c r="CG3">
        <v>6</v>
      </c>
      <c r="CH3">
        <v>8</v>
      </c>
      <c r="CI3">
        <v>8</v>
      </c>
      <c r="CJ3">
        <v>8</v>
      </c>
      <c r="CK3">
        <v>8</v>
      </c>
      <c r="CL3">
        <v>7</v>
      </c>
      <c r="CM3">
        <v>8</v>
      </c>
      <c r="CN3">
        <v>9</v>
      </c>
      <c r="CO3">
        <v>8</v>
      </c>
      <c r="CP3">
        <v>9</v>
      </c>
      <c r="CQ3">
        <v>8</v>
      </c>
      <c r="CR3">
        <v>7</v>
      </c>
      <c r="CS3">
        <v>6</v>
      </c>
      <c r="CT3">
        <v>6</v>
      </c>
      <c r="CU3">
        <v>6</v>
      </c>
      <c r="CV3">
        <v>6</v>
      </c>
      <c r="CW3">
        <v>7</v>
      </c>
      <c r="CX3">
        <v>7</v>
      </c>
      <c r="CY3">
        <v>7</v>
      </c>
      <c r="CZ3">
        <v>8</v>
      </c>
      <c r="DA3">
        <v>8</v>
      </c>
      <c r="DB3">
        <v>7</v>
      </c>
      <c r="DC3">
        <v>6</v>
      </c>
      <c r="DD3">
        <v>5</v>
      </c>
      <c r="DE3">
        <v>4</v>
      </c>
      <c r="DF3">
        <v>7</v>
      </c>
      <c r="DG3">
        <v>6</v>
      </c>
      <c r="DH3">
        <v>7</v>
      </c>
      <c r="DI3">
        <v>7</v>
      </c>
      <c r="DJ3">
        <v>7</v>
      </c>
      <c r="DK3">
        <v>7</v>
      </c>
    </row>
    <row r="4" spans="2:115" ht="12.75">
      <c r="B4">
        <v>6</v>
      </c>
      <c r="C4">
        <v>7</v>
      </c>
      <c r="D4">
        <v>7</v>
      </c>
      <c r="E4">
        <v>7</v>
      </c>
      <c r="F4">
        <v>7</v>
      </c>
      <c r="G4">
        <v>7</v>
      </c>
      <c r="H4">
        <v>9</v>
      </c>
      <c r="I4">
        <v>9</v>
      </c>
      <c r="J4">
        <v>9</v>
      </c>
      <c r="K4">
        <v>5</v>
      </c>
      <c r="L4">
        <v>5</v>
      </c>
      <c r="M4">
        <v>5</v>
      </c>
      <c r="N4">
        <v>9</v>
      </c>
      <c r="O4">
        <v>9</v>
      </c>
      <c r="P4">
        <v>9</v>
      </c>
      <c r="Q4">
        <v>9</v>
      </c>
      <c r="R4">
        <v>9</v>
      </c>
      <c r="S4">
        <v>9</v>
      </c>
      <c r="T4">
        <v>4</v>
      </c>
      <c r="U4">
        <v>9</v>
      </c>
      <c r="V4">
        <v>8</v>
      </c>
      <c r="W4">
        <v>8</v>
      </c>
      <c r="X4">
        <v>8</v>
      </c>
      <c r="Y4">
        <v>8</v>
      </c>
      <c r="Z4">
        <v>7</v>
      </c>
      <c r="AA4">
        <v>7</v>
      </c>
      <c r="AB4">
        <v>7</v>
      </c>
      <c r="AC4">
        <v>7</v>
      </c>
      <c r="AD4">
        <v>6</v>
      </c>
      <c r="AE4">
        <v>7</v>
      </c>
      <c r="AF4">
        <v>7</v>
      </c>
      <c r="AG4">
        <v>8</v>
      </c>
      <c r="AH4">
        <v>7</v>
      </c>
      <c r="AI4">
        <v>8</v>
      </c>
      <c r="AJ4">
        <v>8</v>
      </c>
      <c r="AK4">
        <v>8</v>
      </c>
      <c r="AL4">
        <v>9</v>
      </c>
      <c r="AM4">
        <v>8</v>
      </c>
      <c r="AN4">
        <v>8</v>
      </c>
      <c r="AO4">
        <v>9</v>
      </c>
      <c r="AP4">
        <v>7</v>
      </c>
      <c r="AQ4">
        <v>9</v>
      </c>
      <c r="AR4">
        <v>2</v>
      </c>
      <c r="AS4">
        <v>2</v>
      </c>
      <c r="AT4">
        <v>2</v>
      </c>
      <c r="AU4">
        <v>5</v>
      </c>
      <c r="AV4">
        <v>5</v>
      </c>
      <c r="AW4">
        <v>5</v>
      </c>
      <c r="AX4">
        <v>7</v>
      </c>
      <c r="AY4">
        <v>7</v>
      </c>
      <c r="AZ4">
        <v>7</v>
      </c>
      <c r="BA4">
        <v>6</v>
      </c>
      <c r="BB4">
        <v>7</v>
      </c>
      <c r="BC4">
        <v>6</v>
      </c>
      <c r="BD4">
        <v>8</v>
      </c>
      <c r="BE4">
        <v>7</v>
      </c>
      <c r="BF4">
        <v>8</v>
      </c>
      <c r="BG4">
        <v>5</v>
      </c>
      <c r="BH4">
        <v>10</v>
      </c>
      <c r="BI4">
        <v>5</v>
      </c>
      <c r="BJ4">
        <v>9</v>
      </c>
      <c r="BK4">
        <v>7</v>
      </c>
      <c r="BL4">
        <v>7</v>
      </c>
      <c r="BM4">
        <v>9</v>
      </c>
      <c r="BN4">
        <v>8</v>
      </c>
      <c r="BO4">
        <v>9</v>
      </c>
      <c r="BP4">
        <v>7</v>
      </c>
      <c r="BQ4">
        <v>6</v>
      </c>
      <c r="BR4">
        <v>7</v>
      </c>
      <c r="BS4">
        <v>8</v>
      </c>
      <c r="BT4">
        <v>7</v>
      </c>
      <c r="BU4">
        <v>8</v>
      </c>
      <c r="BV4">
        <v>10</v>
      </c>
      <c r="BW4">
        <v>9</v>
      </c>
      <c r="BX4">
        <v>10</v>
      </c>
      <c r="BY4">
        <v>8</v>
      </c>
      <c r="BZ4">
        <v>8</v>
      </c>
      <c r="CA4">
        <v>7</v>
      </c>
      <c r="CB4">
        <v>7</v>
      </c>
      <c r="CC4">
        <v>8</v>
      </c>
      <c r="CD4">
        <v>7</v>
      </c>
      <c r="CE4">
        <v>8</v>
      </c>
      <c r="CF4">
        <v>8</v>
      </c>
      <c r="CG4">
        <v>8</v>
      </c>
      <c r="CH4">
        <v>9</v>
      </c>
      <c r="CI4">
        <v>8</v>
      </c>
      <c r="CJ4">
        <v>9</v>
      </c>
      <c r="CK4">
        <v>7</v>
      </c>
      <c r="CL4">
        <v>8</v>
      </c>
      <c r="CM4">
        <v>7</v>
      </c>
      <c r="CN4">
        <v>7</v>
      </c>
      <c r="CO4">
        <v>7</v>
      </c>
      <c r="CP4">
        <v>7</v>
      </c>
      <c r="CQ4">
        <v>8</v>
      </c>
      <c r="CR4">
        <v>7</v>
      </c>
      <c r="CS4">
        <v>7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7</v>
      </c>
      <c r="DA4">
        <v>7</v>
      </c>
      <c r="DB4">
        <v>7</v>
      </c>
      <c r="DC4">
        <v>3</v>
      </c>
      <c r="DD4">
        <v>3</v>
      </c>
      <c r="DE4">
        <v>3</v>
      </c>
      <c r="DF4">
        <v>7</v>
      </c>
      <c r="DG4">
        <v>7</v>
      </c>
      <c r="DH4">
        <v>7</v>
      </c>
      <c r="DI4">
        <v>7</v>
      </c>
      <c r="DJ4">
        <v>7</v>
      </c>
      <c r="DK4">
        <v>7</v>
      </c>
    </row>
    <row r="5" spans="2:115" ht="12.75">
      <c r="B5">
        <v>9</v>
      </c>
      <c r="C5">
        <v>6</v>
      </c>
      <c r="D5">
        <v>9</v>
      </c>
      <c r="E5">
        <v>9</v>
      </c>
      <c r="F5">
        <v>6</v>
      </c>
      <c r="G5">
        <v>9</v>
      </c>
      <c r="H5">
        <v>8</v>
      </c>
      <c r="I5">
        <v>7</v>
      </c>
      <c r="J5">
        <v>8</v>
      </c>
      <c r="K5">
        <v>10</v>
      </c>
      <c r="L5">
        <v>7</v>
      </c>
      <c r="M5">
        <v>10</v>
      </c>
      <c r="N5">
        <v>9</v>
      </c>
      <c r="O5">
        <v>8</v>
      </c>
      <c r="P5">
        <v>10</v>
      </c>
      <c r="Q5">
        <v>8</v>
      </c>
      <c r="R5">
        <v>8</v>
      </c>
      <c r="S5">
        <v>8</v>
      </c>
      <c r="T5">
        <v>6</v>
      </c>
      <c r="U5">
        <v>7</v>
      </c>
      <c r="V5">
        <v>8</v>
      </c>
      <c r="W5">
        <v>8</v>
      </c>
      <c r="X5">
        <v>8</v>
      </c>
      <c r="Y5">
        <v>8</v>
      </c>
      <c r="Z5">
        <v>8</v>
      </c>
      <c r="AA5">
        <v>8</v>
      </c>
      <c r="AB5">
        <v>8</v>
      </c>
      <c r="AC5">
        <v>7</v>
      </c>
      <c r="AD5">
        <v>6</v>
      </c>
      <c r="AE5">
        <v>7</v>
      </c>
      <c r="AF5">
        <v>7</v>
      </c>
      <c r="AG5">
        <v>7</v>
      </c>
      <c r="AH5">
        <v>8</v>
      </c>
      <c r="AI5">
        <v>8</v>
      </c>
      <c r="AJ5">
        <v>7</v>
      </c>
      <c r="AK5">
        <v>7</v>
      </c>
      <c r="AL5">
        <v>8</v>
      </c>
      <c r="AM5">
        <v>8</v>
      </c>
      <c r="AN5">
        <v>10</v>
      </c>
      <c r="AO5">
        <v>8</v>
      </c>
      <c r="AP5">
        <v>7</v>
      </c>
      <c r="AQ5">
        <v>9</v>
      </c>
      <c r="AR5">
        <v>8</v>
      </c>
      <c r="AS5">
        <v>8</v>
      </c>
      <c r="AT5">
        <v>8</v>
      </c>
      <c r="AU5">
        <v>6</v>
      </c>
      <c r="AV5">
        <v>6</v>
      </c>
      <c r="AW5">
        <v>6</v>
      </c>
      <c r="AX5">
        <v>7</v>
      </c>
      <c r="AY5">
        <v>7</v>
      </c>
      <c r="AZ5">
        <v>7</v>
      </c>
      <c r="BA5">
        <v>8</v>
      </c>
      <c r="BB5">
        <v>7</v>
      </c>
      <c r="BC5">
        <v>8</v>
      </c>
      <c r="BD5">
        <v>10</v>
      </c>
      <c r="BE5">
        <v>6</v>
      </c>
      <c r="BF5">
        <v>10</v>
      </c>
      <c r="BG5">
        <v>9</v>
      </c>
      <c r="BH5">
        <v>9</v>
      </c>
      <c r="BI5">
        <v>6</v>
      </c>
      <c r="BJ5">
        <v>9</v>
      </c>
      <c r="BK5">
        <v>7</v>
      </c>
      <c r="BL5">
        <v>8</v>
      </c>
      <c r="BM5">
        <v>10</v>
      </c>
      <c r="BN5">
        <v>7</v>
      </c>
      <c r="BO5">
        <v>10</v>
      </c>
      <c r="BP5">
        <v>8</v>
      </c>
      <c r="BQ5">
        <v>6</v>
      </c>
      <c r="BR5">
        <v>8</v>
      </c>
      <c r="BS5">
        <v>7</v>
      </c>
      <c r="BT5">
        <v>7</v>
      </c>
      <c r="BU5">
        <v>7</v>
      </c>
      <c r="BV5">
        <v>9</v>
      </c>
      <c r="BW5">
        <v>7</v>
      </c>
      <c r="BX5">
        <v>9</v>
      </c>
      <c r="BY5">
        <v>6</v>
      </c>
      <c r="BZ5">
        <v>7</v>
      </c>
      <c r="CA5">
        <v>6</v>
      </c>
      <c r="CB5">
        <v>6</v>
      </c>
      <c r="CC5">
        <v>8</v>
      </c>
      <c r="CD5">
        <v>7</v>
      </c>
      <c r="CE5">
        <v>6</v>
      </c>
      <c r="CF5">
        <v>8</v>
      </c>
      <c r="CG5">
        <v>8</v>
      </c>
      <c r="CH5">
        <v>8</v>
      </c>
      <c r="CI5">
        <v>7</v>
      </c>
      <c r="CJ5">
        <v>8</v>
      </c>
      <c r="CK5">
        <v>6</v>
      </c>
      <c r="CL5">
        <v>8</v>
      </c>
      <c r="CM5">
        <v>8</v>
      </c>
      <c r="CN5">
        <v>8</v>
      </c>
      <c r="CO5">
        <v>8</v>
      </c>
      <c r="CP5">
        <v>9</v>
      </c>
      <c r="CQ5">
        <v>8</v>
      </c>
      <c r="CR5">
        <v>7</v>
      </c>
      <c r="CS5">
        <v>7</v>
      </c>
      <c r="CT5">
        <v>8</v>
      </c>
      <c r="CU5">
        <v>7</v>
      </c>
      <c r="CV5">
        <v>8</v>
      </c>
      <c r="CW5">
        <v>8</v>
      </c>
      <c r="CX5">
        <v>8</v>
      </c>
      <c r="CY5">
        <v>8</v>
      </c>
      <c r="CZ5">
        <v>7</v>
      </c>
      <c r="DA5">
        <v>7</v>
      </c>
      <c r="DB5">
        <v>8</v>
      </c>
      <c r="DC5">
        <v>7</v>
      </c>
      <c r="DD5">
        <v>4</v>
      </c>
      <c r="DE5">
        <v>6</v>
      </c>
      <c r="DF5">
        <v>8</v>
      </c>
      <c r="DG5">
        <v>7</v>
      </c>
      <c r="DH5">
        <v>9</v>
      </c>
      <c r="DI5">
        <v>7</v>
      </c>
      <c r="DJ5">
        <v>7</v>
      </c>
      <c r="DK5">
        <v>7</v>
      </c>
    </row>
    <row r="6" spans="2:115" ht="12.75">
      <c r="B6">
        <v>10</v>
      </c>
      <c r="C6">
        <v>5</v>
      </c>
      <c r="D6">
        <v>9</v>
      </c>
      <c r="E6">
        <v>10</v>
      </c>
      <c r="F6">
        <v>5</v>
      </c>
      <c r="G6">
        <v>10</v>
      </c>
      <c r="H6">
        <v>5</v>
      </c>
      <c r="I6">
        <v>5</v>
      </c>
      <c r="J6">
        <v>5</v>
      </c>
      <c r="K6">
        <v>7</v>
      </c>
      <c r="L6">
        <v>7</v>
      </c>
      <c r="M6">
        <v>7</v>
      </c>
      <c r="N6">
        <v>9</v>
      </c>
      <c r="O6">
        <v>6</v>
      </c>
      <c r="P6">
        <v>10</v>
      </c>
      <c r="Q6">
        <v>5</v>
      </c>
      <c r="R6">
        <v>10</v>
      </c>
      <c r="S6">
        <v>8</v>
      </c>
      <c r="T6">
        <v>8</v>
      </c>
      <c r="U6">
        <v>10</v>
      </c>
      <c r="V6">
        <v>10</v>
      </c>
      <c r="W6">
        <v>7</v>
      </c>
      <c r="X6">
        <v>7</v>
      </c>
      <c r="Y6">
        <v>8</v>
      </c>
      <c r="Z6">
        <v>7</v>
      </c>
      <c r="AA6">
        <v>7</v>
      </c>
      <c r="AB6">
        <v>7</v>
      </c>
      <c r="AC6">
        <v>7</v>
      </c>
      <c r="AD6">
        <v>6</v>
      </c>
      <c r="AE6">
        <v>7</v>
      </c>
      <c r="AF6">
        <v>5</v>
      </c>
      <c r="AG6">
        <v>5</v>
      </c>
      <c r="AH6">
        <v>5</v>
      </c>
      <c r="AI6">
        <v>7</v>
      </c>
      <c r="AJ6">
        <v>8</v>
      </c>
      <c r="AK6">
        <v>7</v>
      </c>
      <c r="AL6">
        <v>5</v>
      </c>
      <c r="AM6">
        <v>5</v>
      </c>
      <c r="AN6">
        <v>5</v>
      </c>
      <c r="AO6">
        <v>6</v>
      </c>
      <c r="AP6">
        <v>6</v>
      </c>
      <c r="AQ6">
        <v>5</v>
      </c>
      <c r="AR6">
        <v>6</v>
      </c>
      <c r="AS6">
        <v>6</v>
      </c>
      <c r="AT6">
        <v>5</v>
      </c>
      <c r="AU6">
        <v>5</v>
      </c>
      <c r="AV6">
        <v>7</v>
      </c>
      <c r="AW6">
        <v>6</v>
      </c>
      <c r="AX6">
        <v>8</v>
      </c>
      <c r="AY6">
        <v>7</v>
      </c>
      <c r="AZ6">
        <v>8</v>
      </c>
      <c r="BA6">
        <v>7</v>
      </c>
      <c r="BB6">
        <v>7</v>
      </c>
      <c r="BC6">
        <v>7</v>
      </c>
      <c r="BD6">
        <v>7</v>
      </c>
      <c r="BE6">
        <v>5</v>
      </c>
      <c r="BF6">
        <v>7</v>
      </c>
      <c r="BG6">
        <v>5</v>
      </c>
      <c r="BH6">
        <v>9</v>
      </c>
      <c r="BI6">
        <v>5</v>
      </c>
      <c r="BJ6">
        <v>9</v>
      </c>
      <c r="BK6">
        <v>9</v>
      </c>
      <c r="BL6">
        <v>9</v>
      </c>
      <c r="BM6">
        <v>9</v>
      </c>
      <c r="BN6">
        <v>9</v>
      </c>
      <c r="BO6">
        <v>9</v>
      </c>
      <c r="BP6">
        <v>5</v>
      </c>
      <c r="BQ6">
        <v>5</v>
      </c>
      <c r="BR6">
        <v>5</v>
      </c>
      <c r="BS6">
        <v>7</v>
      </c>
      <c r="BT6">
        <v>7</v>
      </c>
      <c r="BU6">
        <v>7</v>
      </c>
      <c r="BV6">
        <v>10</v>
      </c>
      <c r="BW6">
        <v>6</v>
      </c>
      <c r="BX6">
        <v>8</v>
      </c>
      <c r="BY6">
        <v>5</v>
      </c>
      <c r="BZ6">
        <v>10</v>
      </c>
      <c r="CA6">
        <v>2</v>
      </c>
      <c r="CB6">
        <v>7</v>
      </c>
      <c r="CC6">
        <v>5</v>
      </c>
      <c r="CD6">
        <v>3</v>
      </c>
      <c r="CE6">
        <v>5</v>
      </c>
      <c r="CF6">
        <v>5</v>
      </c>
      <c r="CG6">
        <v>3</v>
      </c>
      <c r="CH6">
        <v>8</v>
      </c>
      <c r="CI6">
        <v>8</v>
      </c>
      <c r="CJ6">
        <v>8</v>
      </c>
      <c r="CK6">
        <v>1</v>
      </c>
      <c r="CL6">
        <v>1</v>
      </c>
      <c r="CM6">
        <v>1</v>
      </c>
      <c r="CN6">
        <v>9</v>
      </c>
      <c r="CO6">
        <v>9</v>
      </c>
      <c r="CP6">
        <v>9</v>
      </c>
      <c r="CQ6">
        <v>9</v>
      </c>
      <c r="CR6">
        <v>9</v>
      </c>
      <c r="CS6">
        <v>9</v>
      </c>
      <c r="CT6">
        <v>8</v>
      </c>
      <c r="CU6">
        <v>9</v>
      </c>
      <c r="CV6">
        <v>5</v>
      </c>
      <c r="CW6">
        <v>8</v>
      </c>
      <c r="CX6">
        <v>8</v>
      </c>
      <c r="CY6">
        <v>8</v>
      </c>
      <c r="CZ6">
        <v>6</v>
      </c>
      <c r="DA6">
        <v>6</v>
      </c>
      <c r="DB6">
        <v>6</v>
      </c>
      <c r="DC6">
        <v>1</v>
      </c>
      <c r="DD6">
        <v>2</v>
      </c>
      <c r="DE6">
        <v>1</v>
      </c>
      <c r="DF6">
        <v>8</v>
      </c>
      <c r="DG6">
        <v>8</v>
      </c>
      <c r="DH6">
        <v>8</v>
      </c>
      <c r="DI6">
        <v>8</v>
      </c>
      <c r="DJ6">
        <v>8</v>
      </c>
      <c r="DK6">
        <v>8</v>
      </c>
    </row>
    <row r="7" spans="2:115" ht="12.75">
      <c r="B7">
        <v>9</v>
      </c>
      <c r="C7">
        <v>5</v>
      </c>
      <c r="D7">
        <v>9</v>
      </c>
      <c r="E7">
        <v>9</v>
      </c>
      <c r="F7">
        <v>6</v>
      </c>
      <c r="G7">
        <v>9</v>
      </c>
      <c r="H7">
        <v>7</v>
      </c>
      <c r="I7">
        <v>8</v>
      </c>
      <c r="J7">
        <v>8</v>
      </c>
      <c r="K7">
        <v>8</v>
      </c>
      <c r="L7">
        <v>7</v>
      </c>
      <c r="M7">
        <v>8</v>
      </c>
      <c r="N7">
        <v>9</v>
      </c>
      <c r="O7">
        <v>8</v>
      </c>
      <c r="P7">
        <v>9</v>
      </c>
      <c r="Q7">
        <v>6</v>
      </c>
      <c r="R7">
        <v>9</v>
      </c>
      <c r="S7">
        <v>8</v>
      </c>
      <c r="T7">
        <v>5</v>
      </c>
      <c r="U7">
        <v>8</v>
      </c>
      <c r="V7">
        <v>6</v>
      </c>
      <c r="W7">
        <v>7</v>
      </c>
      <c r="X7">
        <v>8</v>
      </c>
      <c r="Y7">
        <v>8</v>
      </c>
      <c r="Z7">
        <v>7</v>
      </c>
      <c r="AA7">
        <v>7</v>
      </c>
      <c r="AB7">
        <v>8</v>
      </c>
      <c r="AC7">
        <v>7</v>
      </c>
      <c r="AD7">
        <v>6</v>
      </c>
      <c r="AE7">
        <v>7</v>
      </c>
      <c r="AF7">
        <v>7</v>
      </c>
      <c r="AG7">
        <v>8</v>
      </c>
      <c r="AH7">
        <v>7</v>
      </c>
      <c r="AI7">
        <v>8</v>
      </c>
      <c r="AJ7">
        <v>7</v>
      </c>
      <c r="AK7">
        <v>7</v>
      </c>
      <c r="AL7">
        <v>7</v>
      </c>
      <c r="AM7">
        <v>7</v>
      </c>
      <c r="AN7">
        <v>7</v>
      </c>
      <c r="AO7">
        <v>8</v>
      </c>
      <c r="AP7">
        <v>6</v>
      </c>
      <c r="AQ7">
        <v>7</v>
      </c>
      <c r="AR7">
        <v>7</v>
      </c>
      <c r="AS7">
        <v>7</v>
      </c>
      <c r="AT7">
        <v>7</v>
      </c>
      <c r="AU7">
        <v>6</v>
      </c>
      <c r="AV7">
        <v>7</v>
      </c>
      <c r="AW7">
        <v>6</v>
      </c>
      <c r="AX7">
        <v>8</v>
      </c>
      <c r="AY7">
        <v>7</v>
      </c>
      <c r="AZ7">
        <v>8</v>
      </c>
      <c r="BA7">
        <v>7</v>
      </c>
      <c r="BB7">
        <v>7</v>
      </c>
      <c r="BC7">
        <v>7</v>
      </c>
      <c r="BD7">
        <v>8</v>
      </c>
      <c r="BE7">
        <v>5</v>
      </c>
      <c r="BF7">
        <v>8</v>
      </c>
      <c r="BG7">
        <v>5</v>
      </c>
      <c r="BH7">
        <v>10</v>
      </c>
      <c r="BI7">
        <v>5</v>
      </c>
      <c r="BJ7">
        <v>9</v>
      </c>
      <c r="BK7">
        <v>7</v>
      </c>
      <c r="BL7">
        <v>8</v>
      </c>
      <c r="BM7">
        <v>9</v>
      </c>
      <c r="BN7">
        <v>7</v>
      </c>
      <c r="BO7">
        <v>9</v>
      </c>
      <c r="BP7">
        <v>7</v>
      </c>
      <c r="BQ7">
        <v>5</v>
      </c>
      <c r="BR7">
        <v>8</v>
      </c>
      <c r="BS7">
        <v>7</v>
      </c>
      <c r="BT7">
        <v>7</v>
      </c>
      <c r="BU7">
        <v>7</v>
      </c>
      <c r="BV7">
        <v>9</v>
      </c>
      <c r="BW7">
        <v>8</v>
      </c>
      <c r="BX7">
        <v>8</v>
      </c>
      <c r="BY7">
        <v>6</v>
      </c>
      <c r="BZ7">
        <v>8</v>
      </c>
      <c r="CA7">
        <v>6</v>
      </c>
      <c r="CB7">
        <v>6</v>
      </c>
      <c r="CC7">
        <v>8</v>
      </c>
      <c r="CD7">
        <v>6</v>
      </c>
      <c r="CE7">
        <v>6</v>
      </c>
      <c r="CF7">
        <v>8</v>
      </c>
      <c r="CG7">
        <v>6</v>
      </c>
      <c r="CH7">
        <v>7</v>
      </c>
      <c r="CI7">
        <v>8</v>
      </c>
      <c r="CJ7">
        <v>8</v>
      </c>
      <c r="CK7">
        <v>7</v>
      </c>
      <c r="CL7">
        <v>8</v>
      </c>
      <c r="CM7">
        <v>7</v>
      </c>
      <c r="CN7">
        <v>8</v>
      </c>
      <c r="CO7">
        <v>7</v>
      </c>
      <c r="CP7">
        <v>8</v>
      </c>
      <c r="CQ7">
        <v>8</v>
      </c>
      <c r="CR7">
        <v>7</v>
      </c>
      <c r="CS7">
        <v>7</v>
      </c>
      <c r="CT7">
        <v>8</v>
      </c>
      <c r="CU7">
        <v>7</v>
      </c>
      <c r="CV7">
        <v>8</v>
      </c>
      <c r="CW7">
        <v>8</v>
      </c>
      <c r="CX7">
        <v>7</v>
      </c>
      <c r="CY7">
        <v>8</v>
      </c>
      <c r="CZ7">
        <v>7</v>
      </c>
      <c r="DA7">
        <v>7</v>
      </c>
      <c r="DB7">
        <v>7</v>
      </c>
      <c r="DC7">
        <v>6</v>
      </c>
      <c r="DD7">
        <v>3</v>
      </c>
      <c r="DE7">
        <v>5</v>
      </c>
      <c r="DF7">
        <v>8</v>
      </c>
      <c r="DG7">
        <v>7</v>
      </c>
      <c r="DH7">
        <v>7</v>
      </c>
      <c r="DI7">
        <v>7</v>
      </c>
      <c r="DJ7">
        <v>7</v>
      </c>
      <c r="DK7">
        <v>7</v>
      </c>
    </row>
    <row r="8" spans="2:115" ht="12.75">
      <c r="B8">
        <v>9</v>
      </c>
      <c r="C8">
        <v>6</v>
      </c>
      <c r="D8">
        <v>9</v>
      </c>
      <c r="E8">
        <v>9</v>
      </c>
      <c r="F8">
        <v>7</v>
      </c>
      <c r="G8">
        <v>9</v>
      </c>
      <c r="H8">
        <v>7</v>
      </c>
      <c r="I8">
        <v>6</v>
      </c>
      <c r="J8">
        <v>8</v>
      </c>
      <c r="K8">
        <v>8</v>
      </c>
      <c r="L8">
        <v>6</v>
      </c>
      <c r="M8">
        <v>8</v>
      </c>
      <c r="N8">
        <v>9</v>
      </c>
      <c r="O8">
        <v>8</v>
      </c>
      <c r="P8">
        <v>9</v>
      </c>
      <c r="Q8">
        <v>7</v>
      </c>
      <c r="R8">
        <v>9</v>
      </c>
      <c r="S8">
        <v>7</v>
      </c>
      <c r="T8">
        <v>6</v>
      </c>
      <c r="U8">
        <v>8</v>
      </c>
      <c r="V8">
        <v>6</v>
      </c>
      <c r="W8">
        <v>6</v>
      </c>
      <c r="X8">
        <v>8</v>
      </c>
      <c r="Y8">
        <v>8</v>
      </c>
      <c r="Z8">
        <v>7</v>
      </c>
      <c r="AA8">
        <v>7</v>
      </c>
      <c r="AB8">
        <v>8</v>
      </c>
      <c r="AC8">
        <v>4</v>
      </c>
      <c r="AD8">
        <v>4</v>
      </c>
      <c r="AE8">
        <v>4</v>
      </c>
      <c r="AF8">
        <v>8</v>
      </c>
      <c r="AG8">
        <v>8</v>
      </c>
      <c r="AH8">
        <v>8</v>
      </c>
      <c r="AI8">
        <v>8</v>
      </c>
      <c r="AJ8">
        <v>8</v>
      </c>
      <c r="AK8">
        <v>7</v>
      </c>
      <c r="AL8">
        <v>8</v>
      </c>
      <c r="AM8">
        <v>8</v>
      </c>
      <c r="AN8">
        <v>8</v>
      </c>
      <c r="AO8">
        <v>6</v>
      </c>
      <c r="AP8">
        <v>7</v>
      </c>
      <c r="AQ8">
        <v>6</v>
      </c>
      <c r="AR8">
        <v>4</v>
      </c>
      <c r="AS8">
        <v>4</v>
      </c>
      <c r="AT8">
        <v>4</v>
      </c>
      <c r="AU8">
        <v>6</v>
      </c>
      <c r="AV8">
        <v>5</v>
      </c>
      <c r="AW8">
        <v>4</v>
      </c>
      <c r="AX8">
        <v>4</v>
      </c>
      <c r="AY8">
        <v>6</v>
      </c>
      <c r="AZ8">
        <v>4</v>
      </c>
      <c r="BA8">
        <v>8</v>
      </c>
      <c r="BB8">
        <v>7</v>
      </c>
      <c r="BC8">
        <v>8</v>
      </c>
      <c r="BD8">
        <v>8</v>
      </c>
      <c r="BE8">
        <v>6</v>
      </c>
      <c r="BF8">
        <v>8</v>
      </c>
      <c r="BG8">
        <v>5</v>
      </c>
      <c r="BH8">
        <v>9</v>
      </c>
      <c r="BI8">
        <v>5</v>
      </c>
      <c r="BJ8">
        <v>8</v>
      </c>
      <c r="BK8">
        <v>8</v>
      </c>
      <c r="BL8">
        <v>8</v>
      </c>
      <c r="BM8">
        <v>9</v>
      </c>
      <c r="BN8">
        <v>8</v>
      </c>
      <c r="BO8">
        <v>9</v>
      </c>
      <c r="BP8">
        <v>5</v>
      </c>
      <c r="BQ8">
        <v>5</v>
      </c>
      <c r="BR8">
        <v>5</v>
      </c>
      <c r="BS8">
        <v>7</v>
      </c>
      <c r="BT8">
        <v>7</v>
      </c>
      <c r="BU8">
        <v>7</v>
      </c>
      <c r="BV8">
        <v>9</v>
      </c>
      <c r="BW8">
        <v>8</v>
      </c>
      <c r="BX8">
        <v>8</v>
      </c>
      <c r="BY8">
        <v>5</v>
      </c>
      <c r="BZ8">
        <v>8</v>
      </c>
      <c r="CA8">
        <v>6</v>
      </c>
      <c r="CB8">
        <v>8</v>
      </c>
      <c r="CC8">
        <v>8</v>
      </c>
      <c r="CD8">
        <v>8</v>
      </c>
      <c r="CE8">
        <v>8</v>
      </c>
      <c r="CF8">
        <v>7</v>
      </c>
      <c r="CG8">
        <v>8</v>
      </c>
      <c r="CH8">
        <v>6</v>
      </c>
      <c r="CI8">
        <v>7</v>
      </c>
      <c r="CJ8">
        <v>6</v>
      </c>
      <c r="CK8">
        <v>4</v>
      </c>
      <c r="CL8">
        <v>4</v>
      </c>
      <c r="CM8">
        <v>4</v>
      </c>
      <c r="CN8">
        <v>9</v>
      </c>
      <c r="CO8">
        <v>7</v>
      </c>
      <c r="CP8">
        <v>8</v>
      </c>
      <c r="CQ8">
        <v>8</v>
      </c>
      <c r="CR8">
        <v>8</v>
      </c>
      <c r="CS8">
        <v>8</v>
      </c>
      <c r="CT8">
        <v>8</v>
      </c>
      <c r="CU8">
        <v>8</v>
      </c>
      <c r="CV8">
        <v>8</v>
      </c>
      <c r="CW8">
        <v>6</v>
      </c>
      <c r="CX8">
        <v>5</v>
      </c>
      <c r="CY8">
        <v>5</v>
      </c>
      <c r="CZ8">
        <v>7</v>
      </c>
      <c r="DA8">
        <v>8</v>
      </c>
      <c r="DB8">
        <v>7</v>
      </c>
      <c r="DC8">
        <v>7</v>
      </c>
      <c r="DD8">
        <v>4</v>
      </c>
      <c r="DE8">
        <v>6</v>
      </c>
      <c r="DF8">
        <v>8</v>
      </c>
      <c r="DG8">
        <v>8</v>
      </c>
      <c r="DH8">
        <v>8</v>
      </c>
      <c r="DI8">
        <v>8</v>
      </c>
      <c r="DJ8">
        <v>8</v>
      </c>
      <c r="DK8">
        <v>8</v>
      </c>
    </row>
    <row r="9" spans="2:115" ht="12.75">
      <c r="B9">
        <v>9</v>
      </c>
      <c r="C9">
        <v>6</v>
      </c>
      <c r="D9">
        <v>9</v>
      </c>
      <c r="E9">
        <v>9</v>
      </c>
      <c r="F9">
        <v>7</v>
      </c>
      <c r="G9">
        <v>9</v>
      </c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9</v>
      </c>
      <c r="O9">
        <v>8</v>
      </c>
      <c r="P9">
        <v>9</v>
      </c>
      <c r="Q9">
        <v>8</v>
      </c>
      <c r="R9">
        <v>8</v>
      </c>
      <c r="S9">
        <v>8</v>
      </c>
      <c r="T9">
        <v>6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>
        <v>8</v>
      </c>
      <c r="AC9">
        <v>7</v>
      </c>
      <c r="AD9">
        <v>6</v>
      </c>
      <c r="AE9">
        <v>7</v>
      </c>
      <c r="AF9">
        <v>7</v>
      </c>
      <c r="AG9">
        <v>7</v>
      </c>
      <c r="AH9">
        <v>7</v>
      </c>
      <c r="AI9">
        <v>7</v>
      </c>
      <c r="AJ9">
        <v>7</v>
      </c>
      <c r="AK9">
        <v>7</v>
      </c>
      <c r="AL9">
        <v>7</v>
      </c>
      <c r="AM9">
        <v>7</v>
      </c>
      <c r="AN9">
        <v>7</v>
      </c>
      <c r="AO9">
        <v>8</v>
      </c>
      <c r="AP9">
        <v>7</v>
      </c>
      <c r="AQ9">
        <v>7</v>
      </c>
      <c r="AR9">
        <v>7</v>
      </c>
      <c r="AS9">
        <v>7</v>
      </c>
      <c r="AT9">
        <v>7</v>
      </c>
      <c r="AU9">
        <v>6</v>
      </c>
      <c r="AV9">
        <v>6</v>
      </c>
      <c r="AW9">
        <v>6</v>
      </c>
      <c r="AX9">
        <v>7</v>
      </c>
      <c r="AY9">
        <v>7</v>
      </c>
      <c r="AZ9">
        <v>7</v>
      </c>
      <c r="BA9">
        <v>7</v>
      </c>
      <c r="BB9">
        <v>7</v>
      </c>
      <c r="BC9">
        <v>7</v>
      </c>
      <c r="BD9">
        <v>7</v>
      </c>
      <c r="BE9">
        <v>7</v>
      </c>
      <c r="BF9">
        <v>7</v>
      </c>
      <c r="BG9">
        <v>6</v>
      </c>
      <c r="BH9">
        <v>9</v>
      </c>
      <c r="BI9">
        <v>6</v>
      </c>
      <c r="BJ9">
        <v>8</v>
      </c>
      <c r="BK9">
        <v>8</v>
      </c>
      <c r="BL9">
        <v>8</v>
      </c>
      <c r="BM9">
        <v>9</v>
      </c>
      <c r="BN9">
        <v>8</v>
      </c>
      <c r="BO9">
        <v>9</v>
      </c>
      <c r="BP9">
        <v>7</v>
      </c>
      <c r="BQ9">
        <v>7</v>
      </c>
      <c r="BR9">
        <v>7</v>
      </c>
      <c r="BS9">
        <v>7</v>
      </c>
      <c r="BT9">
        <v>7</v>
      </c>
      <c r="BU9">
        <v>7</v>
      </c>
      <c r="BV9">
        <v>8</v>
      </c>
      <c r="BW9">
        <v>8</v>
      </c>
      <c r="BX9">
        <v>8</v>
      </c>
      <c r="BY9">
        <v>7</v>
      </c>
      <c r="BZ9">
        <v>7</v>
      </c>
      <c r="CA9">
        <v>7</v>
      </c>
      <c r="CB9">
        <v>8</v>
      </c>
      <c r="CC9">
        <v>8</v>
      </c>
      <c r="CD9">
        <v>7</v>
      </c>
      <c r="CE9">
        <v>8</v>
      </c>
      <c r="CF9">
        <v>8</v>
      </c>
      <c r="CG9">
        <v>6</v>
      </c>
      <c r="CH9">
        <v>7</v>
      </c>
      <c r="CI9">
        <v>7</v>
      </c>
      <c r="CJ9">
        <v>7</v>
      </c>
      <c r="CK9">
        <v>7</v>
      </c>
      <c r="CL9">
        <v>7</v>
      </c>
      <c r="CM9">
        <v>7</v>
      </c>
      <c r="CN9">
        <v>7</v>
      </c>
      <c r="CO9">
        <v>7</v>
      </c>
      <c r="CP9">
        <v>7</v>
      </c>
      <c r="CQ9">
        <v>7</v>
      </c>
      <c r="CR9">
        <v>7</v>
      </c>
      <c r="CS9">
        <v>7</v>
      </c>
      <c r="CT9">
        <v>7</v>
      </c>
      <c r="CU9">
        <v>7</v>
      </c>
      <c r="CV9">
        <v>7</v>
      </c>
      <c r="CW9">
        <v>7</v>
      </c>
      <c r="CX9">
        <v>7</v>
      </c>
      <c r="CY9">
        <v>7</v>
      </c>
      <c r="CZ9">
        <v>7</v>
      </c>
      <c r="DA9">
        <v>7</v>
      </c>
      <c r="DB9">
        <v>7</v>
      </c>
      <c r="DC9">
        <v>7</v>
      </c>
      <c r="DD9">
        <v>6</v>
      </c>
      <c r="DE9">
        <v>7</v>
      </c>
      <c r="DF9">
        <v>7</v>
      </c>
      <c r="DG9">
        <v>7</v>
      </c>
      <c r="DH9">
        <v>7</v>
      </c>
      <c r="DI9">
        <v>7</v>
      </c>
      <c r="DJ9">
        <v>7</v>
      </c>
      <c r="DK9">
        <v>7</v>
      </c>
    </row>
    <row r="10" spans="2:115" ht="12.75">
      <c r="B10">
        <v>9</v>
      </c>
      <c r="C10">
        <v>5</v>
      </c>
      <c r="D10">
        <v>9</v>
      </c>
      <c r="E10">
        <v>9</v>
      </c>
      <c r="F10">
        <v>5</v>
      </c>
      <c r="G10">
        <v>9</v>
      </c>
      <c r="H10">
        <v>7</v>
      </c>
      <c r="I10">
        <v>6</v>
      </c>
      <c r="J10">
        <v>9</v>
      </c>
      <c r="K10">
        <v>8</v>
      </c>
      <c r="L10">
        <v>6</v>
      </c>
      <c r="M10">
        <v>7</v>
      </c>
      <c r="N10">
        <v>8</v>
      </c>
      <c r="O10">
        <v>8</v>
      </c>
      <c r="P10">
        <v>8</v>
      </c>
      <c r="Q10">
        <v>6</v>
      </c>
      <c r="R10">
        <v>9</v>
      </c>
      <c r="S10">
        <v>7</v>
      </c>
      <c r="T10">
        <v>6</v>
      </c>
      <c r="U10">
        <v>9</v>
      </c>
      <c r="V10">
        <v>7</v>
      </c>
      <c r="W10">
        <v>7</v>
      </c>
      <c r="X10">
        <v>8</v>
      </c>
      <c r="Y10">
        <v>7</v>
      </c>
      <c r="Z10">
        <v>7</v>
      </c>
      <c r="AA10">
        <v>7</v>
      </c>
      <c r="AB10">
        <v>7</v>
      </c>
      <c r="AC10">
        <v>7</v>
      </c>
      <c r="AD10">
        <v>6</v>
      </c>
      <c r="AE10">
        <v>7</v>
      </c>
      <c r="AF10">
        <v>6</v>
      </c>
      <c r="AG10">
        <v>9</v>
      </c>
      <c r="AH10">
        <v>7</v>
      </c>
      <c r="AI10">
        <v>7</v>
      </c>
      <c r="AJ10">
        <v>6</v>
      </c>
      <c r="AK10">
        <v>6</v>
      </c>
      <c r="AL10">
        <v>7</v>
      </c>
      <c r="AM10">
        <v>6</v>
      </c>
      <c r="AN10">
        <v>7</v>
      </c>
      <c r="AO10">
        <v>6</v>
      </c>
      <c r="AP10">
        <v>5</v>
      </c>
      <c r="AQ10">
        <v>7</v>
      </c>
      <c r="AR10">
        <v>7</v>
      </c>
      <c r="AS10">
        <v>6</v>
      </c>
      <c r="AT10">
        <v>7</v>
      </c>
      <c r="AU10">
        <v>5</v>
      </c>
      <c r="AV10">
        <v>7</v>
      </c>
      <c r="AW10">
        <v>6</v>
      </c>
      <c r="AX10">
        <v>7</v>
      </c>
      <c r="AY10">
        <v>6</v>
      </c>
      <c r="AZ10">
        <v>7</v>
      </c>
      <c r="BA10">
        <v>7</v>
      </c>
      <c r="BB10">
        <v>7</v>
      </c>
      <c r="BC10">
        <v>7</v>
      </c>
      <c r="BD10">
        <v>5</v>
      </c>
      <c r="BE10">
        <v>3</v>
      </c>
      <c r="BF10">
        <v>6</v>
      </c>
      <c r="BG10">
        <v>4</v>
      </c>
      <c r="BH10">
        <v>10</v>
      </c>
      <c r="BI10">
        <v>5</v>
      </c>
      <c r="BJ10">
        <v>8</v>
      </c>
      <c r="BK10">
        <v>8</v>
      </c>
      <c r="BL10">
        <v>8</v>
      </c>
      <c r="BM10">
        <v>8</v>
      </c>
      <c r="BN10">
        <v>8</v>
      </c>
      <c r="BO10">
        <v>8</v>
      </c>
      <c r="BP10">
        <v>6</v>
      </c>
      <c r="BQ10">
        <v>4</v>
      </c>
      <c r="BR10">
        <v>6</v>
      </c>
      <c r="BS10">
        <v>7</v>
      </c>
      <c r="BT10">
        <v>7</v>
      </c>
      <c r="BU10">
        <v>7</v>
      </c>
      <c r="BV10">
        <v>9</v>
      </c>
      <c r="BW10">
        <v>7</v>
      </c>
      <c r="BX10">
        <v>8</v>
      </c>
      <c r="BY10">
        <v>5</v>
      </c>
      <c r="BZ10">
        <v>9</v>
      </c>
      <c r="CA10">
        <v>5</v>
      </c>
      <c r="CB10">
        <v>6</v>
      </c>
      <c r="CC10">
        <v>9</v>
      </c>
      <c r="CD10">
        <v>6</v>
      </c>
      <c r="CE10">
        <v>6</v>
      </c>
      <c r="CF10">
        <v>8</v>
      </c>
      <c r="CG10">
        <v>6</v>
      </c>
      <c r="CH10">
        <v>8</v>
      </c>
      <c r="CI10">
        <v>7</v>
      </c>
      <c r="CJ10">
        <v>8</v>
      </c>
      <c r="CK10">
        <v>6</v>
      </c>
      <c r="CL10">
        <v>9</v>
      </c>
      <c r="CM10">
        <v>6</v>
      </c>
      <c r="CN10">
        <v>9</v>
      </c>
      <c r="CO10">
        <v>7</v>
      </c>
      <c r="CP10">
        <v>9</v>
      </c>
      <c r="CQ10">
        <v>8</v>
      </c>
      <c r="CR10">
        <v>7</v>
      </c>
      <c r="CS10">
        <v>8</v>
      </c>
      <c r="CT10">
        <v>7</v>
      </c>
      <c r="CU10">
        <v>8</v>
      </c>
      <c r="CV10">
        <v>7</v>
      </c>
      <c r="CW10">
        <v>7</v>
      </c>
      <c r="CX10">
        <v>6</v>
      </c>
      <c r="CY10">
        <v>7</v>
      </c>
      <c r="CZ10">
        <v>8</v>
      </c>
      <c r="DA10">
        <v>8</v>
      </c>
      <c r="DB10">
        <v>8</v>
      </c>
      <c r="DC10">
        <v>3</v>
      </c>
      <c r="DD10">
        <v>4</v>
      </c>
      <c r="DE10">
        <v>7</v>
      </c>
      <c r="DF10">
        <v>7</v>
      </c>
      <c r="DG10">
        <v>7</v>
      </c>
      <c r="DH10">
        <v>7</v>
      </c>
      <c r="DI10">
        <v>6</v>
      </c>
      <c r="DJ10">
        <v>6</v>
      </c>
      <c r="DK10">
        <v>6</v>
      </c>
    </row>
    <row r="11" spans="2:115" ht="12.75">
      <c r="B11">
        <v>10</v>
      </c>
      <c r="C11">
        <v>5</v>
      </c>
      <c r="D11">
        <v>10</v>
      </c>
      <c r="E11">
        <v>8</v>
      </c>
      <c r="F11">
        <v>6</v>
      </c>
      <c r="G11">
        <v>10</v>
      </c>
      <c r="H11">
        <v>6</v>
      </c>
      <c r="I11">
        <v>8</v>
      </c>
      <c r="J11">
        <v>9</v>
      </c>
      <c r="K11">
        <v>8</v>
      </c>
      <c r="L11">
        <v>8</v>
      </c>
      <c r="M11">
        <v>8</v>
      </c>
      <c r="N11">
        <v>10</v>
      </c>
      <c r="O11">
        <v>8</v>
      </c>
      <c r="P11">
        <v>9</v>
      </c>
      <c r="Q11">
        <v>6</v>
      </c>
      <c r="R11">
        <v>9</v>
      </c>
      <c r="S11">
        <v>8</v>
      </c>
      <c r="T11">
        <v>5</v>
      </c>
      <c r="U11">
        <v>9</v>
      </c>
      <c r="V11">
        <v>8</v>
      </c>
      <c r="W11">
        <v>8</v>
      </c>
      <c r="X11">
        <v>8</v>
      </c>
      <c r="Y11">
        <v>9</v>
      </c>
      <c r="Z11">
        <v>7</v>
      </c>
      <c r="AA11">
        <v>8</v>
      </c>
      <c r="AB11">
        <v>8</v>
      </c>
      <c r="AC11">
        <v>7</v>
      </c>
      <c r="AD11">
        <v>6</v>
      </c>
      <c r="AE11">
        <v>8</v>
      </c>
      <c r="AF11">
        <v>7</v>
      </c>
      <c r="AG11">
        <v>9</v>
      </c>
      <c r="AH11">
        <v>8</v>
      </c>
      <c r="AI11">
        <v>8</v>
      </c>
      <c r="AJ11">
        <v>7</v>
      </c>
      <c r="AK11">
        <v>8</v>
      </c>
      <c r="AL11">
        <v>7</v>
      </c>
      <c r="AM11">
        <v>7</v>
      </c>
      <c r="AN11">
        <v>7</v>
      </c>
      <c r="AO11">
        <v>8</v>
      </c>
      <c r="AP11">
        <v>7</v>
      </c>
      <c r="AQ11">
        <v>8</v>
      </c>
      <c r="AR11">
        <v>7</v>
      </c>
      <c r="AS11">
        <v>8</v>
      </c>
      <c r="AT11">
        <v>8</v>
      </c>
      <c r="AU11">
        <v>5</v>
      </c>
      <c r="AV11">
        <v>8</v>
      </c>
      <c r="AW11">
        <v>6</v>
      </c>
      <c r="AX11">
        <v>7</v>
      </c>
      <c r="AY11">
        <v>8</v>
      </c>
      <c r="AZ11">
        <v>8</v>
      </c>
      <c r="BA11">
        <v>7</v>
      </c>
      <c r="BB11">
        <v>8</v>
      </c>
      <c r="BC11">
        <v>8</v>
      </c>
      <c r="BD11">
        <v>8</v>
      </c>
      <c r="BE11">
        <v>5</v>
      </c>
      <c r="BF11">
        <v>8</v>
      </c>
      <c r="BG11">
        <v>4</v>
      </c>
      <c r="BH11">
        <v>10</v>
      </c>
      <c r="BI11">
        <v>6</v>
      </c>
      <c r="BJ11">
        <v>8</v>
      </c>
      <c r="BK11">
        <v>8</v>
      </c>
      <c r="BL11">
        <v>8</v>
      </c>
      <c r="BM11">
        <v>10</v>
      </c>
      <c r="BN11">
        <v>6</v>
      </c>
      <c r="BO11">
        <v>10</v>
      </c>
      <c r="BP11">
        <v>6</v>
      </c>
      <c r="BQ11">
        <v>7</v>
      </c>
      <c r="BR11">
        <v>8</v>
      </c>
      <c r="BS11">
        <v>6</v>
      </c>
      <c r="BT11">
        <v>8</v>
      </c>
      <c r="BU11">
        <v>8</v>
      </c>
      <c r="BV11">
        <v>8</v>
      </c>
      <c r="BW11">
        <v>8</v>
      </c>
      <c r="BX11">
        <v>9</v>
      </c>
      <c r="BY11">
        <v>5</v>
      </c>
      <c r="BZ11">
        <v>8</v>
      </c>
      <c r="CA11">
        <v>7</v>
      </c>
      <c r="CB11">
        <v>6</v>
      </c>
      <c r="CC11">
        <v>8</v>
      </c>
      <c r="CD11">
        <v>7</v>
      </c>
      <c r="CE11">
        <v>7</v>
      </c>
      <c r="CF11">
        <v>9</v>
      </c>
      <c r="CG11">
        <v>7</v>
      </c>
      <c r="CH11">
        <v>7</v>
      </c>
      <c r="CI11">
        <v>8</v>
      </c>
      <c r="CJ11">
        <v>9</v>
      </c>
      <c r="CK11">
        <v>5</v>
      </c>
      <c r="CL11">
        <v>8</v>
      </c>
      <c r="CM11">
        <v>8</v>
      </c>
      <c r="CN11">
        <v>6</v>
      </c>
      <c r="CO11">
        <v>8</v>
      </c>
      <c r="CP11">
        <v>9</v>
      </c>
      <c r="CQ11">
        <v>6</v>
      </c>
      <c r="CR11">
        <v>8</v>
      </c>
      <c r="CS11">
        <v>8</v>
      </c>
      <c r="CT11">
        <v>6</v>
      </c>
      <c r="CU11">
        <v>8</v>
      </c>
      <c r="CV11">
        <v>8</v>
      </c>
      <c r="CW11">
        <v>6</v>
      </c>
      <c r="CX11">
        <v>8</v>
      </c>
      <c r="CY11">
        <v>8</v>
      </c>
      <c r="CZ11">
        <v>7</v>
      </c>
      <c r="DA11">
        <v>8</v>
      </c>
      <c r="DB11">
        <v>8</v>
      </c>
      <c r="DC11">
        <v>5</v>
      </c>
      <c r="DD11">
        <v>6</v>
      </c>
      <c r="DE11">
        <v>4</v>
      </c>
      <c r="DF11">
        <v>7</v>
      </c>
      <c r="DG11">
        <v>7</v>
      </c>
      <c r="DH11">
        <v>9</v>
      </c>
      <c r="DI11">
        <v>6</v>
      </c>
      <c r="DJ11">
        <v>7</v>
      </c>
      <c r="DK11">
        <v>8</v>
      </c>
    </row>
    <row r="12" spans="2:115" ht="12.75">
      <c r="B12">
        <v>9</v>
      </c>
      <c r="C12">
        <v>5</v>
      </c>
      <c r="D12">
        <v>9</v>
      </c>
      <c r="E12">
        <v>9</v>
      </c>
      <c r="F12">
        <v>6</v>
      </c>
      <c r="G12">
        <v>9</v>
      </c>
      <c r="H12">
        <v>7</v>
      </c>
      <c r="I12">
        <v>6</v>
      </c>
      <c r="J12">
        <v>8</v>
      </c>
      <c r="K12">
        <v>8</v>
      </c>
      <c r="L12">
        <v>7</v>
      </c>
      <c r="M12">
        <v>7</v>
      </c>
      <c r="N12">
        <v>8</v>
      </c>
      <c r="O12">
        <v>7</v>
      </c>
      <c r="P12">
        <v>8</v>
      </c>
      <c r="Q12">
        <v>3</v>
      </c>
      <c r="R12">
        <v>9</v>
      </c>
      <c r="S12">
        <v>7</v>
      </c>
      <c r="T12">
        <v>5</v>
      </c>
      <c r="U12">
        <v>7</v>
      </c>
      <c r="V12">
        <v>6</v>
      </c>
      <c r="W12">
        <v>8</v>
      </c>
      <c r="X12">
        <v>7</v>
      </c>
      <c r="Y12">
        <v>8</v>
      </c>
      <c r="Z12">
        <v>7</v>
      </c>
      <c r="AA12">
        <v>7</v>
      </c>
      <c r="AB12">
        <v>7</v>
      </c>
      <c r="AC12">
        <v>7</v>
      </c>
      <c r="AD12">
        <v>6</v>
      </c>
      <c r="AE12">
        <v>8</v>
      </c>
      <c r="AF12">
        <v>7</v>
      </c>
      <c r="AG12">
        <v>7</v>
      </c>
      <c r="AH12">
        <v>6</v>
      </c>
      <c r="AI12">
        <v>10</v>
      </c>
      <c r="AJ12">
        <v>3</v>
      </c>
      <c r="AK12">
        <v>8</v>
      </c>
      <c r="AL12">
        <v>7</v>
      </c>
      <c r="AM12">
        <v>7</v>
      </c>
      <c r="AN12">
        <v>8</v>
      </c>
      <c r="AO12">
        <v>9</v>
      </c>
      <c r="AP12">
        <v>5</v>
      </c>
      <c r="AQ12">
        <v>8</v>
      </c>
      <c r="AR12">
        <v>8</v>
      </c>
      <c r="AS12">
        <v>7</v>
      </c>
      <c r="AT12">
        <v>7</v>
      </c>
      <c r="AU12">
        <v>6</v>
      </c>
      <c r="AV12">
        <v>7</v>
      </c>
      <c r="AW12">
        <v>7</v>
      </c>
      <c r="AX12">
        <v>7</v>
      </c>
      <c r="AY12">
        <v>6</v>
      </c>
      <c r="AZ12">
        <v>7</v>
      </c>
      <c r="BA12">
        <v>7</v>
      </c>
      <c r="BB12">
        <v>7</v>
      </c>
      <c r="BC12">
        <v>7</v>
      </c>
      <c r="BD12">
        <v>8</v>
      </c>
      <c r="BE12">
        <v>4</v>
      </c>
      <c r="BF12">
        <v>8</v>
      </c>
      <c r="BG12">
        <v>4</v>
      </c>
      <c r="BH12">
        <v>9</v>
      </c>
      <c r="BI12">
        <v>6</v>
      </c>
      <c r="BJ12">
        <v>8</v>
      </c>
      <c r="BK12">
        <v>7</v>
      </c>
      <c r="BL12">
        <v>7</v>
      </c>
      <c r="BM12">
        <v>10</v>
      </c>
      <c r="BN12">
        <v>6</v>
      </c>
      <c r="BO12">
        <v>10</v>
      </c>
      <c r="BP12">
        <v>7</v>
      </c>
      <c r="BQ12">
        <v>4</v>
      </c>
      <c r="BR12">
        <v>8</v>
      </c>
      <c r="BS12">
        <v>7</v>
      </c>
      <c r="BT12">
        <v>4</v>
      </c>
      <c r="BU12">
        <v>8</v>
      </c>
      <c r="BV12">
        <v>9</v>
      </c>
      <c r="BW12">
        <v>7</v>
      </c>
      <c r="BX12">
        <v>9</v>
      </c>
      <c r="BY12">
        <v>7</v>
      </c>
      <c r="BZ12">
        <v>7</v>
      </c>
      <c r="CA12">
        <v>5</v>
      </c>
      <c r="CB12">
        <v>7</v>
      </c>
      <c r="CC12">
        <v>6</v>
      </c>
      <c r="CD12">
        <v>7</v>
      </c>
      <c r="CE12">
        <v>5</v>
      </c>
      <c r="CF12">
        <v>8</v>
      </c>
      <c r="CG12">
        <v>8</v>
      </c>
      <c r="CH12">
        <v>8</v>
      </c>
      <c r="CI12">
        <v>7</v>
      </c>
      <c r="CJ12">
        <v>9</v>
      </c>
      <c r="CK12">
        <v>5</v>
      </c>
      <c r="CL12">
        <v>9</v>
      </c>
      <c r="CM12">
        <v>6</v>
      </c>
      <c r="CN12">
        <v>7</v>
      </c>
      <c r="CO12">
        <v>7</v>
      </c>
      <c r="CP12">
        <v>7</v>
      </c>
      <c r="CQ12">
        <v>7</v>
      </c>
      <c r="CR12">
        <v>7</v>
      </c>
      <c r="CS12">
        <v>6</v>
      </c>
      <c r="CT12">
        <v>7</v>
      </c>
      <c r="CU12">
        <v>7</v>
      </c>
      <c r="CV12">
        <v>7</v>
      </c>
      <c r="CW12">
        <v>7</v>
      </c>
      <c r="CX12">
        <v>7</v>
      </c>
      <c r="CY12">
        <v>7</v>
      </c>
      <c r="CZ12">
        <v>7</v>
      </c>
      <c r="DA12">
        <v>8</v>
      </c>
      <c r="DB12">
        <v>8</v>
      </c>
      <c r="DC12">
        <v>8</v>
      </c>
      <c r="DD12">
        <v>3</v>
      </c>
      <c r="DE12">
        <v>5</v>
      </c>
      <c r="DF12">
        <v>7</v>
      </c>
      <c r="DG12">
        <v>7</v>
      </c>
      <c r="DH12">
        <v>9</v>
      </c>
      <c r="DI12">
        <v>7</v>
      </c>
      <c r="DJ12">
        <v>7</v>
      </c>
      <c r="DK12">
        <v>7</v>
      </c>
    </row>
    <row r="13" spans="2:115" ht="12.75">
      <c r="B13">
        <v>9</v>
      </c>
      <c r="C13">
        <v>5</v>
      </c>
      <c r="D13">
        <v>9</v>
      </c>
      <c r="E13">
        <v>9</v>
      </c>
      <c r="F13">
        <v>5</v>
      </c>
      <c r="G13">
        <v>9</v>
      </c>
      <c r="H13">
        <v>8</v>
      </c>
      <c r="I13">
        <v>7</v>
      </c>
      <c r="J13">
        <v>9</v>
      </c>
      <c r="K13">
        <v>8</v>
      </c>
      <c r="L13">
        <v>8</v>
      </c>
      <c r="M13">
        <v>8</v>
      </c>
      <c r="N13">
        <v>9</v>
      </c>
      <c r="O13">
        <v>8</v>
      </c>
      <c r="P13">
        <v>9</v>
      </c>
      <c r="Q13">
        <v>6</v>
      </c>
      <c r="R13">
        <v>9</v>
      </c>
      <c r="S13">
        <v>7</v>
      </c>
      <c r="T13">
        <v>6</v>
      </c>
      <c r="U13">
        <v>9</v>
      </c>
      <c r="V13">
        <v>5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>
        <v>6</v>
      </c>
      <c r="AE13">
        <v>7</v>
      </c>
      <c r="AF13">
        <v>7</v>
      </c>
      <c r="AG13">
        <v>9</v>
      </c>
      <c r="AH13">
        <v>6</v>
      </c>
      <c r="AI13">
        <v>8</v>
      </c>
      <c r="AJ13">
        <v>6</v>
      </c>
      <c r="AK13">
        <v>7</v>
      </c>
      <c r="AL13">
        <v>7</v>
      </c>
      <c r="AM13">
        <v>7</v>
      </c>
      <c r="AN13">
        <v>7</v>
      </c>
      <c r="AO13">
        <v>8</v>
      </c>
      <c r="AP13">
        <v>5</v>
      </c>
      <c r="AQ13">
        <v>6</v>
      </c>
      <c r="AR13">
        <v>7</v>
      </c>
      <c r="AS13">
        <v>7</v>
      </c>
      <c r="AT13">
        <v>7</v>
      </c>
      <c r="AU13">
        <v>5</v>
      </c>
      <c r="AV13">
        <v>8</v>
      </c>
      <c r="AW13">
        <v>6</v>
      </c>
      <c r="AX13">
        <v>7</v>
      </c>
      <c r="AY13">
        <v>6</v>
      </c>
      <c r="AZ13">
        <v>7</v>
      </c>
      <c r="BA13">
        <v>7</v>
      </c>
      <c r="BB13">
        <v>7</v>
      </c>
      <c r="BC13">
        <v>7</v>
      </c>
      <c r="BD13">
        <v>8</v>
      </c>
      <c r="BE13">
        <v>4</v>
      </c>
      <c r="BF13">
        <v>7</v>
      </c>
      <c r="BG13">
        <v>4</v>
      </c>
      <c r="BH13">
        <v>10</v>
      </c>
      <c r="BI13">
        <v>5</v>
      </c>
      <c r="BJ13">
        <v>9</v>
      </c>
      <c r="BK13">
        <v>8</v>
      </c>
      <c r="BL13">
        <v>8</v>
      </c>
      <c r="BM13">
        <v>9</v>
      </c>
      <c r="BN13">
        <v>8</v>
      </c>
      <c r="BO13">
        <v>9</v>
      </c>
      <c r="BP13">
        <v>6</v>
      </c>
      <c r="BQ13">
        <v>4</v>
      </c>
      <c r="BR13">
        <v>6</v>
      </c>
      <c r="BS13">
        <v>7</v>
      </c>
      <c r="BT13">
        <v>7</v>
      </c>
      <c r="BU13">
        <v>7</v>
      </c>
      <c r="BV13">
        <v>9</v>
      </c>
      <c r="BW13">
        <v>7</v>
      </c>
      <c r="BX13">
        <v>9</v>
      </c>
      <c r="BY13">
        <v>5</v>
      </c>
      <c r="BZ13">
        <v>9</v>
      </c>
      <c r="CA13">
        <v>5</v>
      </c>
      <c r="CB13">
        <v>5</v>
      </c>
      <c r="CC13">
        <v>9</v>
      </c>
      <c r="CD13">
        <v>5</v>
      </c>
      <c r="CE13">
        <v>5</v>
      </c>
      <c r="CF13">
        <v>9</v>
      </c>
      <c r="CG13">
        <v>6</v>
      </c>
      <c r="CH13">
        <v>8</v>
      </c>
      <c r="CI13">
        <v>8</v>
      </c>
      <c r="CJ13">
        <v>8</v>
      </c>
      <c r="CK13">
        <v>6</v>
      </c>
      <c r="CL13">
        <v>9</v>
      </c>
      <c r="CM13">
        <v>6</v>
      </c>
      <c r="CN13">
        <v>6</v>
      </c>
      <c r="CO13">
        <v>8</v>
      </c>
      <c r="CP13">
        <v>7</v>
      </c>
      <c r="CQ13">
        <v>7</v>
      </c>
      <c r="CR13">
        <v>7</v>
      </c>
      <c r="CS13">
        <v>7</v>
      </c>
      <c r="CT13">
        <v>6</v>
      </c>
      <c r="CU13">
        <v>8</v>
      </c>
      <c r="CV13">
        <v>7</v>
      </c>
      <c r="CW13">
        <v>7</v>
      </c>
      <c r="CX13">
        <v>6</v>
      </c>
      <c r="CY13">
        <v>7</v>
      </c>
      <c r="CZ13">
        <v>6</v>
      </c>
      <c r="DA13">
        <v>8</v>
      </c>
      <c r="DB13">
        <v>7</v>
      </c>
      <c r="DC13">
        <v>8</v>
      </c>
      <c r="DD13">
        <v>3</v>
      </c>
      <c r="DE13">
        <v>5</v>
      </c>
      <c r="DF13">
        <v>7</v>
      </c>
      <c r="DG13">
        <v>5</v>
      </c>
      <c r="DH13">
        <v>7</v>
      </c>
      <c r="DI13">
        <v>6</v>
      </c>
      <c r="DJ13">
        <v>6</v>
      </c>
      <c r="DK13">
        <v>6</v>
      </c>
    </row>
    <row r="14" spans="2:115" ht="12.75">
      <c r="B14">
        <v>8</v>
      </c>
      <c r="C14">
        <v>3</v>
      </c>
      <c r="D14">
        <v>8</v>
      </c>
      <c r="E14">
        <v>5</v>
      </c>
      <c r="F14">
        <v>5</v>
      </c>
      <c r="G14">
        <v>5</v>
      </c>
      <c r="H14">
        <v>7</v>
      </c>
      <c r="I14">
        <v>6</v>
      </c>
      <c r="J14">
        <v>7</v>
      </c>
      <c r="K14">
        <v>8</v>
      </c>
      <c r="L14">
        <v>6</v>
      </c>
      <c r="M14">
        <v>8</v>
      </c>
      <c r="N14">
        <v>9</v>
      </c>
      <c r="O14">
        <v>8</v>
      </c>
      <c r="P14">
        <v>9</v>
      </c>
      <c r="Q14">
        <v>9</v>
      </c>
      <c r="R14">
        <v>9</v>
      </c>
      <c r="S14">
        <v>8</v>
      </c>
      <c r="T14">
        <v>7</v>
      </c>
      <c r="U14">
        <v>9</v>
      </c>
      <c r="V14">
        <v>7</v>
      </c>
      <c r="W14">
        <v>9</v>
      </c>
      <c r="X14">
        <v>9</v>
      </c>
      <c r="Y14">
        <v>9</v>
      </c>
      <c r="Z14">
        <v>8</v>
      </c>
      <c r="AA14">
        <v>8</v>
      </c>
      <c r="AB14">
        <v>8</v>
      </c>
      <c r="AC14">
        <v>5</v>
      </c>
      <c r="AD14">
        <v>3</v>
      </c>
      <c r="AE14">
        <v>3</v>
      </c>
      <c r="AF14">
        <v>2</v>
      </c>
      <c r="AG14">
        <v>6</v>
      </c>
      <c r="AH14">
        <v>6</v>
      </c>
      <c r="AI14">
        <v>3</v>
      </c>
      <c r="AJ14">
        <v>7</v>
      </c>
      <c r="AK14">
        <v>7</v>
      </c>
      <c r="AL14">
        <v>7</v>
      </c>
      <c r="AM14">
        <v>8</v>
      </c>
      <c r="AN14">
        <v>6</v>
      </c>
      <c r="AO14">
        <v>8</v>
      </c>
      <c r="AP14">
        <v>6</v>
      </c>
      <c r="AQ14">
        <v>7</v>
      </c>
      <c r="AR14">
        <v>2</v>
      </c>
      <c r="AS14">
        <v>8</v>
      </c>
      <c r="AT14">
        <v>7</v>
      </c>
      <c r="AU14">
        <v>7</v>
      </c>
      <c r="AV14">
        <v>7</v>
      </c>
      <c r="AW14">
        <v>6</v>
      </c>
      <c r="AX14">
        <v>2</v>
      </c>
      <c r="AY14">
        <v>9</v>
      </c>
      <c r="AZ14">
        <v>8</v>
      </c>
      <c r="BA14">
        <v>6</v>
      </c>
      <c r="BB14">
        <v>8</v>
      </c>
      <c r="BC14">
        <v>7</v>
      </c>
      <c r="BD14">
        <v>8</v>
      </c>
      <c r="BE14">
        <v>6</v>
      </c>
      <c r="BF14">
        <v>7</v>
      </c>
      <c r="BG14">
        <v>1</v>
      </c>
      <c r="BH14">
        <v>10</v>
      </c>
      <c r="BI14">
        <v>8</v>
      </c>
      <c r="BJ14">
        <v>8</v>
      </c>
      <c r="BK14">
        <v>9</v>
      </c>
      <c r="BL14">
        <v>8</v>
      </c>
      <c r="BM14">
        <v>8</v>
      </c>
      <c r="BN14">
        <v>9</v>
      </c>
      <c r="BO14">
        <v>8</v>
      </c>
      <c r="BP14">
        <v>5</v>
      </c>
      <c r="BQ14">
        <v>5</v>
      </c>
      <c r="BR14">
        <v>5</v>
      </c>
      <c r="BS14">
        <v>8</v>
      </c>
      <c r="BT14">
        <v>6</v>
      </c>
      <c r="BU14">
        <v>7</v>
      </c>
      <c r="BV14">
        <v>8</v>
      </c>
      <c r="BW14">
        <v>8</v>
      </c>
      <c r="BX14">
        <v>8</v>
      </c>
      <c r="BY14">
        <v>4</v>
      </c>
      <c r="BZ14">
        <v>9</v>
      </c>
      <c r="CA14">
        <v>7</v>
      </c>
      <c r="CB14">
        <v>2</v>
      </c>
      <c r="CC14">
        <v>9</v>
      </c>
      <c r="CD14">
        <v>6</v>
      </c>
      <c r="CE14">
        <v>2</v>
      </c>
      <c r="CF14">
        <v>9</v>
      </c>
      <c r="CG14">
        <v>6</v>
      </c>
      <c r="CH14">
        <v>8</v>
      </c>
      <c r="CI14">
        <v>9</v>
      </c>
      <c r="CJ14">
        <v>8</v>
      </c>
      <c r="CK14">
        <v>2</v>
      </c>
      <c r="CL14">
        <v>9</v>
      </c>
      <c r="CM14">
        <v>4</v>
      </c>
      <c r="CN14">
        <v>1</v>
      </c>
      <c r="CO14">
        <v>9</v>
      </c>
      <c r="CP14">
        <v>8</v>
      </c>
      <c r="CQ14">
        <v>8</v>
      </c>
      <c r="CR14">
        <v>8</v>
      </c>
      <c r="CS14">
        <v>5</v>
      </c>
      <c r="CT14">
        <v>7</v>
      </c>
      <c r="CU14">
        <v>9</v>
      </c>
      <c r="CV14">
        <v>7</v>
      </c>
      <c r="CW14">
        <v>7</v>
      </c>
      <c r="CX14">
        <v>7</v>
      </c>
      <c r="CY14">
        <v>7</v>
      </c>
      <c r="CZ14">
        <v>8</v>
      </c>
      <c r="DA14">
        <v>5</v>
      </c>
      <c r="DB14">
        <v>7</v>
      </c>
      <c r="DC14">
        <v>6</v>
      </c>
      <c r="DD14">
        <v>3</v>
      </c>
      <c r="DE14">
        <v>4</v>
      </c>
      <c r="DF14">
        <v>8</v>
      </c>
      <c r="DG14">
        <v>6</v>
      </c>
      <c r="DH14">
        <v>6</v>
      </c>
      <c r="DI14">
        <v>5</v>
      </c>
      <c r="DJ14">
        <v>7</v>
      </c>
      <c r="DK14">
        <v>6</v>
      </c>
    </row>
    <row r="15" spans="2:115" ht="12.75">
      <c r="B15">
        <v>5</v>
      </c>
      <c r="C15">
        <v>5</v>
      </c>
      <c r="D15">
        <v>7</v>
      </c>
      <c r="E15">
        <v>5</v>
      </c>
      <c r="F15">
        <v>7</v>
      </c>
      <c r="G15">
        <v>7</v>
      </c>
      <c r="H15">
        <v>5</v>
      </c>
      <c r="I15">
        <v>7</v>
      </c>
      <c r="J15">
        <v>7</v>
      </c>
      <c r="K15">
        <v>5</v>
      </c>
      <c r="L15">
        <v>7</v>
      </c>
      <c r="M15">
        <v>7</v>
      </c>
      <c r="N15">
        <v>5</v>
      </c>
      <c r="O15">
        <v>7</v>
      </c>
      <c r="P15">
        <v>7</v>
      </c>
      <c r="Q15">
        <v>5</v>
      </c>
      <c r="R15">
        <v>7</v>
      </c>
      <c r="S15">
        <v>7</v>
      </c>
      <c r="T15">
        <v>5</v>
      </c>
      <c r="U15">
        <v>7</v>
      </c>
      <c r="V15">
        <v>7</v>
      </c>
      <c r="W15">
        <v>5</v>
      </c>
      <c r="X15">
        <v>7</v>
      </c>
      <c r="Y15">
        <v>7</v>
      </c>
      <c r="Z15">
        <v>5</v>
      </c>
      <c r="AA15">
        <v>7</v>
      </c>
      <c r="AB15">
        <v>7</v>
      </c>
      <c r="AC15">
        <v>5</v>
      </c>
      <c r="AD15">
        <v>7</v>
      </c>
      <c r="AE15">
        <v>7</v>
      </c>
      <c r="AF15">
        <v>5</v>
      </c>
      <c r="AG15">
        <v>7</v>
      </c>
      <c r="AH15">
        <v>7</v>
      </c>
      <c r="AI15">
        <v>5</v>
      </c>
      <c r="AJ15">
        <v>7</v>
      </c>
      <c r="AK15">
        <v>7</v>
      </c>
      <c r="AL15">
        <v>7</v>
      </c>
      <c r="AM15">
        <v>7</v>
      </c>
      <c r="AN15">
        <v>7</v>
      </c>
      <c r="AO15">
        <v>7</v>
      </c>
      <c r="AP15">
        <v>7</v>
      </c>
      <c r="AQ15">
        <v>7</v>
      </c>
      <c r="AR15">
        <v>7</v>
      </c>
      <c r="AS15">
        <v>7</v>
      </c>
      <c r="AT15">
        <v>7</v>
      </c>
      <c r="AU15">
        <v>5</v>
      </c>
      <c r="AV15">
        <v>7</v>
      </c>
      <c r="AW15">
        <v>7</v>
      </c>
      <c r="AX15">
        <v>7</v>
      </c>
      <c r="AY15">
        <v>7</v>
      </c>
      <c r="AZ15">
        <v>7</v>
      </c>
      <c r="BA15">
        <v>5</v>
      </c>
      <c r="BB15">
        <v>7</v>
      </c>
      <c r="BC15">
        <v>7</v>
      </c>
      <c r="BD15">
        <v>5</v>
      </c>
      <c r="BE15">
        <v>7</v>
      </c>
      <c r="BF15">
        <v>7</v>
      </c>
      <c r="BG15">
        <v>5</v>
      </c>
      <c r="BH15">
        <v>7</v>
      </c>
      <c r="BI15">
        <v>7</v>
      </c>
      <c r="BJ15">
        <v>5</v>
      </c>
      <c r="BK15">
        <v>7</v>
      </c>
      <c r="BL15">
        <v>7</v>
      </c>
      <c r="BM15">
        <v>5</v>
      </c>
      <c r="BN15">
        <v>7</v>
      </c>
      <c r="BO15">
        <v>7</v>
      </c>
      <c r="BP15">
        <v>5</v>
      </c>
      <c r="BQ15">
        <v>7</v>
      </c>
      <c r="BR15">
        <v>7</v>
      </c>
      <c r="BS15">
        <v>5</v>
      </c>
      <c r="BT15">
        <v>7</v>
      </c>
      <c r="BU15">
        <v>7</v>
      </c>
      <c r="BV15">
        <v>5</v>
      </c>
      <c r="BW15">
        <v>7</v>
      </c>
      <c r="BX15">
        <v>7</v>
      </c>
      <c r="BY15">
        <v>5</v>
      </c>
      <c r="BZ15">
        <v>7</v>
      </c>
      <c r="CA15">
        <v>7</v>
      </c>
      <c r="CB15">
        <v>5</v>
      </c>
      <c r="CC15">
        <v>7</v>
      </c>
      <c r="CD15">
        <v>7</v>
      </c>
      <c r="CE15">
        <v>5</v>
      </c>
      <c r="CF15">
        <v>7</v>
      </c>
      <c r="CG15">
        <v>7</v>
      </c>
      <c r="CH15">
        <v>5</v>
      </c>
      <c r="CI15">
        <v>7</v>
      </c>
      <c r="CJ15">
        <v>7</v>
      </c>
      <c r="CK15">
        <v>5</v>
      </c>
      <c r="CL15">
        <v>7</v>
      </c>
      <c r="CM15">
        <v>7</v>
      </c>
      <c r="CN15">
        <v>5</v>
      </c>
      <c r="CO15">
        <v>7</v>
      </c>
      <c r="CP15">
        <v>7</v>
      </c>
      <c r="CQ15">
        <v>5</v>
      </c>
      <c r="CR15">
        <v>7</v>
      </c>
      <c r="CS15">
        <v>7</v>
      </c>
      <c r="CT15">
        <v>5</v>
      </c>
      <c r="CU15">
        <v>7</v>
      </c>
      <c r="CV15">
        <v>7</v>
      </c>
      <c r="CW15">
        <v>5</v>
      </c>
      <c r="CX15">
        <v>7</v>
      </c>
      <c r="CY15">
        <v>7</v>
      </c>
      <c r="CZ15">
        <v>6</v>
      </c>
      <c r="DA15">
        <v>7</v>
      </c>
      <c r="DB15">
        <v>7</v>
      </c>
      <c r="DC15">
        <v>8</v>
      </c>
      <c r="DD15">
        <v>6</v>
      </c>
      <c r="DE15">
        <v>7</v>
      </c>
      <c r="DF15">
        <v>5</v>
      </c>
      <c r="DG15">
        <v>7</v>
      </c>
      <c r="DH15">
        <v>7</v>
      </c>
      <c r="DI15">
        <v>5</v>
      </c>
      <c r="DJ15">
        <v>7</v>
      </c>
      <c r="DK15">
        <v>7</v>
      </c>
    </row>
    <row r="16" spans="2:115" ht="12.75">
      <c r="B16">
        <v>5</v>
      </c>
      <c r="C16">
        <v>4</v>
      </c>
      <c r="D16">
        <v>8</v>
      </c>
      <c r="E16">
        <v>4</v>
      </c>
      <c r="F16">
        <v>4</v>
      </c>
      <c r="G16">
        <v>7</v>
      </c>
      <c r="H16">
        <v>5</v>
      </c>
      <c r="I16">
        <v>4</v>
      </c>
      <c r="J16">
        <v>7</v>
      </c>
      <c r="K16">
        <v>6</v>
      </c>
      <c r="L16">
        <v>6</v>
      </c>
      <c r="M16">
        <v>7</v>
      </c>
      <c r="N16">
        <v>7</v>
      </c>
      <c r="O16">
        <v>7</v>
      </c>
      <c r="P16">
        <v>7</v>
      </c>
      <c r="Q16">
        <v>6</v>
      </c>
      <c r="R16">
        <v>8</v>
      </c>
      <c r="S16">
        <v>7</v>
      </c>
      <c r="T16">
        <v>8</v>
      </c>
      <c r="U16">
        <v>8</v>
      </c>
      <c r="V16">
        <v>5</v>
      </c>
      <c r="W16">
        <v>7</v>
      </c>
      <c r="X16">
        <v>8</v>
      </c>
      <c r="Y16">
        <v>7</v>
      </c>
      <c r="Z16">
        <v>7</v>
      </c>
      <c r="AA16">
        <v>8</v>
      </c>
      <c r="AB16">
        <v>8</v>
      </c>
      <c r="AC16">
        <v>6</v>
      </c>
      <c r="AD16">
        <v>7</v>
      </c>
      <c r="AE16">
        <v>7</v>
      </c>
      <c r="AF16">
        <v>8</v>
      </c>
      <c r="AG16">
        <v>8</v>
      </c>
      <c r="AH16">
        <v>6</v>
      </c>
      <c r="AI16">
        <v>4</v>
      </c>
      <c r="AJ16">
        <v>4</v>
      </c>
      <c r="AK16">
        <v>6</v>
      </c>
      <c r="AL16">
        <v>6</v>
      </c>
      <c r="AM16">
        <v>8</v>
      </c>
      <c r="AN16">
        <v>7</v>
      </c>
      <c r="AO16">
        <v>6</v>
      </c>
      <c r="AP16">
        <v>8</v>
      </c>
      <c r="AQ16">
        <v>7</v>
      </c>
      <c r="AR16">
        <v>6</v>
      </c>
      <c r="AS16">
        <v>8</v>
      </c>
      <c r="AT16">
        <v>7</v>
      </c>
      <c r="AU16">
        <v>8</v>
      </c>
      <c r="AV16">
        <v>9</v>
      </c>
      <c r="AW16">
        <v>8</v>
      </c>
      <c r="AX16">
        <v>3</v>
      </c>
      <c r="AY16">
        <v>3</v>
      </c>
      <c r="AZ16">
        <v>3</v>
      </c>
      <c r="BA16">
        <v>7</v>
      </c>
      <c r="BB16">
        <v>7</v>
      </c>
      <c r="BC16">
        <v>7</v>
      </c>
      <c r="BD16">
        <v>6</v>
      </c>
      <c r="BE16">
        <v>8</v>
      </c>
      <c r="BF16">
        <v>7</v>
      </c>
      <c r="BG16">
        <v>8</v>
      </c>
      <c r="BH16">
        <v>9</v>
      </c>
      <c r="BI16">
        <v>8</v>
      </c>
      <c r="BJ16">
        <v>7</v>
      </c>
      <c r="BK16">
        <v>9</v>
      </c>
      <c r="BL16">
        <v>7</v>
      </c>
      <c r="BM16">
        <v>7</v>
      </c>
      <c r="BN16">
        <v>4</v>
      </c>
      <c r="BO16">
        <v>7</v>
      </c>
      <c r="BP16">
        <v>5</v>
      </c>
      <c r="BQ16">
        <v>5</v>
      </c>
      <c r="BR16">
        <v>7</v>
      </c>
      <c r="BS16">
        <v>6</v>
      </c>
      <c r="BT16">
        <v>9</v>
      </c>
      <c r="BU16">
        <v>6</v>
      </c>
      <c r="BV16">
        <v>8</v>
      </c>
      <c r="BW16">
        <v>7</v>
      </c>
      <c r="BX16">
        <v>8</v>
      </c>
      <c r="BY16">
        <v>7</v>
      </c>
      <c r="BZ16">
        <v>8</v>
      </c>
      <c r="CA16">
        <v>7</v>
      </c>
      <c r="CB16">
        <v>7</v>
      </c>
      <c r="CC16">
        <v>8</v>
      </c>
      <c r="CD16">
        <v>7</v>
      </c>
      <c r="CE16">
        <v>6</v>
      </c>
      <c r="CF16">
        <v>7</v>
      </c>
      <c r="CG16">
        <v>6</v>
      </c>
      <c r="CH16">
        <v>7</v>
      </c>
      <c r="CI16">
        <v>7</v>
      </c>
      <c r="CJ16">
        <v>7</v>
      </c>
      <c r="CK16">
        <v>7</v>
      </c>
      <c r="CL16">
        <v>8</v>
      </c>
      <c r="CM16">
        <v>7</v>
      </c>
      <c r="CN16">
        <v>5</v>
      </c>
      <c r="CO16">
        <v>8</v>
      </c>
      <c r="CP16">
        <v>7</v>
      </c>
      <c r="CQ16">
        <v>5</v>
      </c>
      <c r="CR16">
        <v>8</v>
      </c>
      <c r="CS16">
        <v>5</v>
      </c>
      <c r="CT16">
        <v>7</v>
      </c>
      <c r="CU16">
        <v>7</v>
      </c>
      <c r="CV16">
        <v>7</v>
      </c>
      <c r="CW16">
        <v>6</v>
      </c>
      <c r="CX16">
        <v>6</v>
      </c>
      <c r="CY16">
        <v>6</v>
      </c>
      <c r="CZ16">
        <v>2</v>
      </c>
      <c r="DA16">
        <v>4</v>
      </c>
      <c r="DB16">
        <v>6</v>
      </c>
      <c r="DC16">
        <v>6</v>
      </c>
      <c r="DD16">
        <v>8</v>
      </c>
      <c r="DE16">
        <v>5</v>
      </c>
      <c r="DF16">
        <v>8</v>
      </c>
      <c r="DG16">
        <v>7</v>
      </c>
      <c r="DH16">
        <v>8</v>
      </c>
      <c r="DI16">
        <v>5</v>
      </c>
      <c r="DJ16">
        <v>5</v>
      </c>
      <c r="DK16">
        <v>6</v>
      </c>
    </row>
    <row r="17" spans="2:115" ht="12.75">
      <c r="B17">
        <v>9</v>
      </c>
      <c r="C17">
        <v>6</v>
      </c>
      <c r="D17">
        <v>9</v>
      </c>
      <c r="E17">
        <v>9</v>
      </c>
      <c r="F17">
        <v>7</v>
      </c>
      <c r="G17">
        <v>9</v>
      </c>
      <c r="H17">
        <v>6</v>
      </c>
      <c r="I17">
        <v>8</v>
      </c>
      <c r="J17">
        <v>9</v>
      </c>
      <c r="K17">
        <v>8</v>
      </c>
      <c r="L17">
        <v>7</v>
      </c>
      <c r="M17">
        <v>8</v>
      </c>
      <c r="N17">
        <v>9</v>
      </c>
      <c r="O17">
        <v>8</v>
      </c>
      <c r="P17">
        <v>9</v>
      </c>
      <c r="Q17">
        <v>6</v>
      </c>
      <c r="R17">
        <v>9</v>
      </c>
      <c r="S17">
        <v>8</v>
      </c>
      <c r="T17">
        <v>5</v>
      </c>
      <c r="U17">
        <v>9</v>
      </c>
      <c r="V17">
        <v>8</v>
      </c>
      <c r="W17">
        <v>8</v>
      </c>
      <c r="X17">
        <v>8</v>
      </c>
      <c r="Y17">
        <v>9</v>
      </c>
      <c r="Z17">
        <v>8</v>
      </c>
      <c r="AA17">
        <v>8</v>
      </c>
      <c r="AB17">
        <v>8</v>
      </c>
      <c r="AC17">
        <v>7</v>
      </c>
      <c r="AD17">
        <v>6</v>
      </c>
      <c r="AE17">
        <v>7</v>
      </c>
      <c r="AF17">
        <v>7</v>
      </c>
      <c r="AG17">
        <v>9</v>
      </c>
      <c r="AH17">
        <v>8</v>
      </c>
      <c r="AI17">
        <v>8</v>
      </c>
      <c r="AJ17">
        <v>7</v>
      </c>
      <c r="AK17">
        <v>8</v>
      </c>
      <c r="AL17">
        <v>7</v>
      </c>
      <c r="AM17">
        <v>7</v>
      </c>
      <c r="AN17">
        <v>8</v>
      </c>
      <c r="AO17">
        <v>9</v>
      </c>
      <c r="AP17">
        <v>5</v>
      </c>
      <c r="AQ17">
        <v>7</v>
      </c>
      <c r="AR17">
        <v>8</v>
      </c>
      <c r="AS17">
        <v>8</v>
      </c>
      <c r="AT17">
        <v>8</v>
      </c>
      <c r="AU17">
        <v>5</v>
      </c>
      <c r="AV17">
        <v>7</v>
      </c>
      <c r="AW17">
        <v>6</v>
      </c>
      <c r="AX17">
        <v>7</v>
      </c>
      <c r="AY17">
        <v>8</v>
      </c>
      <c r="AZ17">
        <v>7</v>
      </c>
      <c r="BA17">
        <v>7</v>
      </c>
      <c r="BB17">
        <v>7</v>
      </c>
      <c r="BC17">
        <v>7</v>
      </c>
      <c r="BD17">
        <v>8</v>
      </c>
      <c r="BE17">
        <v>5</v>
      </c>
      <c r="BF17">
        <v>8</v>
      </c>
      <c r="BG17">
        <v>4</v>
      </c>
      <c r="BH17">
        <v>9</v>
      </c>
      <c r="BI17">
        <v>6</v>
      </c>
      <c r="BJ17">
        <v>8</v>
      </c>
      <c r="BK17">
        <v>8</v>
      </c>
      <c r="BL17">
        <v>7</v>
      </c>
      <c r="BM17">
        <v>8</v>
      </c>
      <c r="BN17">
        <v>8</v>
      </c>
      <c r="BO17">
        <v>9</v>
      </c>
      <c r="BP17">
        <v>6</v>
      </c>
      <c r="BQ17">
        <v>5</v>
      </c>
      <c r="BR17">
        <v>6</v>
      </c>
      <c r="BS17">
        <v>6</v>
      </c>
      <c r="BT17">
        <v>8</v>
      </c>
      <c r="BU17">
        <v>7</v>
      </c>
      <c r="BV17">
        <v>9</v>
      </c>
      <c r="BW17">
        <v>8</v>
      </c>
      <c r="BX17">
        <v>9</v>
      </c>
      <c r="BY17">
        <v>5</v>
      </c>
      <c r="BZ17">
        <v>8</v>
      </c>
      <c r="CA17">
        <v>7</v>
      </c>
      <c r="CB17">
        <v>5</v>
      </c>
      <c r="CC17">
        <v>8</v>
      </c>
      <c r="CD17">
        <v>8</v>
      </c>
      <c r="CE17">
        <v>5</v>
      </c>
      <c r="CF17">
        <v>9</v>
      </c>
      <c r="CG17">
        <v>8</v>
      </c>
      <c r="CH17">
        <v>8</v>
      </c>
      <c r="CI17">
        <v>8</v>
      </c>
      <c r="CJ17">
        <v>9</v>
      </c>
      <c r="CK17">
        <v>5</v>
      </c>
      <c r="CL17">
        <v>8</v>
      </c>
      <c r="CM17">
        <v>6</v>
      </c>
      <c r="CN17">
        <v>8</v>
      </c>
      <c r="CO17">
        <v>8</v>
      </c>
      <c r="CP17">
        <v>9</v>
      </c>
      <c r="CQ17">
        <v>7</v>
      </c>
      <c r="CR17">
        <v>8</v>
      </c>
      <c r="CS17">
        <v>8</v>
      </c>
      <c r="CT17">
        <v>7</v>
      </c>
      <c r="CU17">
        <v>8</v>
      </c>
      <c r="CV17">
        <v>8</v>
      </c>
      <c r="CW17">
        <v>7</v>
      </c>
      <c r="CX17">
        <v>8</v>
      </c>
      <c r="CY17">
        <v>8</v>
      </c>
      <c r="CZ17">
        <v>8</v>
      </c>
      <c r="DA17">
        <v>7</v>
      </c>
      <c r="DB17">
        <v>8</v>
      </c>
      <c r="DC17">
        <v>5</v>
      </c>
      <c r="DD17">
        <v>4</v>
      </c>
      <c r="DE17">
        <v>4</v>
      </c>
      <c r="DF17">
        <v>8</v>
      </c>
      <c r="DG17">
        <v>7</v>
      </c>
      <c r="DH17">
        <v>9</v>
      </c>
      <c r="DI17">
        <v>8</v>
      </c>
      <c r="DJ17">
        <v>7</v>
      </c>
      <c r="DK17">
        <v>8</v>
      </c>
    </row>
    <row r="18" spans="2:115" ht="12.75">
      <c r="B18">
        <v>6</v>
      </c>
      <c r="C18">
        <v>5</v>
      </c>
      <c r="D18">
        <v>6</v>
      </c>
      <c r="E18">
        <v>6</v>
      </c>
      <c r="F18">
        <v>6</v>
      </c>
      <c r="G18">
        <v>9</v>
      </c>
      <c r="H18">
        <v>5</v>
      </c>
      <c r="I18">
        <v>6</v>
      </c>
      <c r="J18">
        <v>9</v>
      </c>
      <c r="K18">
        <v>5</v>
      </c>
      <c r="L18">
        <v>6</v>
      </c>
      <c r="M18">
        <v>9</v>
      </c>
      <c r="N18">
        <v>7</v>
      </c>
      <c r="O18">
        <v>6</v>
      </c>
      <c r="P18">
        <v>9</v>
      </c>
      <c r="Q18">
        <v>8</v>
      </c>
      <c r="R18">
        <v>5</v>
      </c>
      <c r="S18">
        <v>8</v>
      </c>
      <c r="T18">
        <v>5</v>
      </c>
      <c r="U18">
        <v>8</v>
      </c>
      <c r="V18">
        <v>5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7</v>
      </c>
      <c r="AD18">
        <v>6</v>
      </c>
      <c r="AE18">
        <v>7</v>
      </c>
      <c r="AF18">
        <v>7</v>
      </c>
      <c r="AG18">
        <v>8</v>
      </c>
      <c r="AH18">
        <v>7</v>
      </c>
      <c r="AI18">
        <v>8</v>
      </c>
      <c r="AJ18">
        <v>7</v>
      </c>
      <c r="AK18">
        <v>6</v>
      </c>
      <c r="AL18">
        <v>7</v>
      </c>
      <c r="AM18">
        <v>7</v>
      </c>
      <c r="AN18">
        <v>7</v>
      </c>
      <c r="AO18">
        <v>4</v>
      </c>
      <c r="AP18">
        <v>6</v>
      </c>
      <c r="AQ18">
        <v>5</v>
      </c>
      <c r="AR18">
        <v>6</v>
      </c>
      <c r="AS18">
        <v>7</v>
      </c>
      <c r="AT18">
        <v>7</v>
      </c>
      <c r="AU18">
        <v>7</v>
      </c>
      <c r="AV18">
        <v>6</v>
      </c>
      <c r="AW18">
        <v>5</v>
      </c>
      <c r="AX18">
        <v>5</v>
      </c>
      <c r="AY18">
        <v>6</v>
      </c>
      <c r="AZ18">
        <v>6</v>
      </c>
      <c r="BA18">
        <v>7</v>
      </c>
      <c r="BB18">
        <v>7</v>
      </c>
      <c r="BC18">
        <v>7</v>
      </c>
      <c r="BD18">
        <v>8</v>
      </c>
      <c r="BE18">
        <v>8</v>
      </c>
      <c r="BF18">
        <v>8</v>
      </c>
      <c r="BG18">
        <v>5</v>
      </c>
      <c r="BH18">
        <v>10</v>
      </c>
      <c r="BI18">
        <v>6</v>
      </c>
      <c r="BJ18">
        <v>9</v>
      </c>
      <c r="BK18">
        <v>8</v>
      </c>
      <c r="BL18">
        <v>9</v>
      </c>
      <c r="BM18">
        <v>10</v>
      </c>
      <c r="BN18">
        <v>9</v>
      </c>
      <c r="BO18">
        <v>10</v>
      </c>
      <c r="BP18">
        <v>6</v>
      </c>
      <c r="BQ18">
        <v>8</v>
      </c>
      <c r="BR18">
        <v>8</v>
      </c>
      <c r="BS18">
        <v>6</v>
      </c>
      <c r="BT18">
        <v>8</v>
      </c>
      <c r="BU18">
        <v>8</v>
      </c>
      <c r="BV18">
        <v>9</v>
      </c>
      <c r="BW18">
        <v>7</v>
      </c>
      <c r="BX18">
        <v>7</v>
      </c>
      <c r="BY18">
        <v>5</v>
      </c>
      <c r="BZ18">
        <v>7</v>
      </c>
      <c r="CA18">
        <v>5</v>
      </c>
      <c r="CB18">
        <v>6</v>
      </c>
      <c r="CC18">
        <v>9</v>
      </c>
      <c r="CD18">
        <v>8</v>
      </c>
      <c r="CE18">
        <v>8</v>
      </c>
      <c r="CF18">
        <v>9</v>
      </c>
      <c r="CG18">
        <v>8</v>
      </c>
      <c r="CH18">
        <v>7</v>
      </c>
      <c r="CI18">
        <v>7</v>
      </c>
      <c r="CJ18">
        <v>7</v>
      </c>
      <c r="CK18">
        <v>4</v>
      </c>
      <c r="CL18">
        <v>8</v>
      </c>
      <c r="CM18">
        <v>8</v>
      </c>
      <c r="CN18">
        <v>6</v>
      </c>
      <c r="CO18">
        <v>7</v>
      </c>
      <c r="CP18">
        <v>9</v>
      </c>
      <c r="CQ18">
        <v>6</v>
      </c>
      <c r="CR18">
        <v>8</v>
      </c>
      <c r="CS18">
        <v>6</v>
      </c>
      <c r="CT18">
        <v>7</v>
      </c>
      <c r="CU18">
        <v>7</v>
      </c>
      <c r="CV18">
        <v>6</v>
      </c>
      <c r="CW18">
        <v>6</v>
      </c>
      <c r="CX18">
        <v>7</v>
      </c>
      <c r="CY18">
        <v>7</v>
      </c>
      <c r="CZ18">
        <v>5</v>
      </c>
      <c r="DA18">
        <v>6</v>
      </c>
      <c r="DB18">
        <v>5</v>
      </c>
      <c r="DC18">
        <v>4</v>
      </c>
      <c r="DD18">
        <v>6</v>
      </c>
      <c r="DE18">
        <v>4</v>
      </c>
      <c r="DF18">
        <v>8</v>
      </c>
      <c r="DG18">
        <v>7</v>
      </c>
      <c r="DH18">
        <v>9</v>
      </c>
      <c r="DI18">
        <v>7</v>
      </c>
      <c r="DJ18">
        <v>7</v>
      </c>
      <c r="DK18">
        <v>7</v>
      </c>
    </row>
    <row r="19" spans="2:115" ht="12.75">
      <c r="B19">
        <v>9</v>
      </c>
      <c r="C19">
        <v>5</v>
      </c>
      <c r="D19">
        <v>9</v>
      </c>
      <c r="E19">
        <v>9</v>
      </c>
      <c r="F19">
        <v>6</v>
      </c>
      <c r="G19">
        <v>9</v>
      </c>
      <c r="H19">
        <v>6</v>
      </c>
      <c r="I19">
        <v>8</v>
      </c>
      <c r="J19">
        <v>8</v>
      </c>
      <c r="K19">
        <v>8</v>
      </c>
      <c r="L19">
        <v>8</v>
      </c>
      <c r="M19">
        <v>8</v>
      </c>
      <c r="N19">
        <v>9</v>
      </c>
      <c r="O19">
        <v>8</v>
      </c>
      <c r="P19">
        <v>9</v>
      </c>
      <c r="Q19">
        <v>7</v>
      </c>
      <c r="R19">
        <v>9</v>
      </c>
      <c r="S19">
        <v>7</v>
      </c>
      <c r="T19">
        <v>5</v>
      </c>
      <c r="U19">
        <v>8</v>
      </c>
      <c r="V19">
        <v>6</v>
      </c>
      <c r="W19">
        <v>7</v>
      </c>
      <c r="X19">
        <v>8</v>
      </c>
      <c r="Y19">
        <v>8</v>
      </c>
      <c r="Z19">
        <v>7</v>
      </c>
      <c r="AA19">
        <v>7</v>
      </c>
      <c r="AB19">
        <v>7</v>
      </c>
      <c r="AC19">
        <v>7</v>
      </c>
      <c r="AD19">
        <v>6</v>
      </c>
      <c r="AE19">
        <v>7</v>
      </c>
      <c r="AF19">
        <v>7</v>
      </c>
      <c r="AG19">
        <v>9</v>
      </c>
      <c r="AH19">
        <v>8</v>
      </c>
      <c r="AI19">
        <v>7</v>
      </c>
      <c r="AJ19">
        <v>7</v>
      </c>
      <c r="AK19">
        <v>7</v>
      </c>
      <c r="AL19">
        <v>8</v>
      </c>
      <c r="AM19">
        <v>7</v>
      </c>
      <c r="AN19">
        <v>7</v>
      </c>
      <c r="AO19">
        <v>9</v>
      </c>
      <c r="AP19">
        <v>8</v>
      </c>
      <c r="AQ19">
        <v>7</v>
      </c>
      <c r="AR19">
        <v>8</v>
      </c>
      <c r="AS19">
        <v>7</v>
      </c>
      <c r="AT19">
        <v>7</v>
      </c>
      <c r="AU19">
        <v>5</v>
      </c>
      <c r="AV19">
        <v>6</v>
      </c>
      <c r="AW19">
        <v>6</v>
      </c>
      <c r="AX19">
        <v>7</v>
      </c>
      <c r="AY19">
        <v>7</v>
      </c>
      <c r="AZ19">
        <v>7</v>
      </c>
      <c r="BA19">
        <v>7</v>
      </c>
      <c r="BB19">
        <v>7</v>
      </c>
      <c r="BC19">
        <v>7</v>
      </c>
      <c r="BD19">
        <v>8</v>
      </c>
      <c r="BE19">
        <v>5</v>
      </c>
      <c r="BF19">
        <v>7</v>
      </c>
      <c r="BG19">
        <v>5</v>
      </c>
      <c r="BH19">
        <v>10</v>
      </c>
      <c r="BI19">
        <v>5</v>
      </c>
      <c r="BJ19">
        <v>7</v>
      </c>
      <c r="BK19">
        <v>7</v>
      </c>
      <c r="BL19">
        <v>7</v>
      </c>
      <c r="BM19">
        <v>9</v>
      </c>
      <c r="BN19">
        <v>8</v>
      </c>
      <c r="BO19">
        <v>10</v>
      </c>
      <c r="BP19">
        <v>7</v>
      </c>
      <c r="BQ19">
        <v>5</v>
      </c>
      <c r="BR19">
        <v>7</v>
      </c>
      <c r="BS19">
        <v>7</v>
      </c>
      <c r="BT19">
        <v>7</v>
      </c>
      <c r="BU19">
        <v>7</v>
      </c>
      <c r="BV19">
        <v>9</v>
      </c>
      <c r="BW19">
        <v>8</v>
      </c>
      <c r="BX19">
        <v>8</v>
      </c>
      <c r="BY19">
        <v>7</v>
      </c>
      <c r="BZ19">
        <v>8</v>
      </c>
      <c r="CA19">
        <v>7</v>
      </c>
      <c r="CB19">
        <v>7</v>
      </c>
      <c r="CC19">
        <v>8</v>
      </c>
      <c r="CD19">
        <v>6</v>
      </c>
      <c r="CE19">
        <v>6</v>
      </c>
      <c r="CF19">
        <v>8</v>
      </c>
      <c r="CG19">
        <v>6</v>
      </c>
      <c r="CH19">
        <v>8</v>
      </c>
      <c r="CI19">
        <v>8</v>
      </c>
      <c r="CJ19">
        <v>8</v>
      </c>
      <c r="CK19">
        <v>7</v>
      </c>
      <c r="CL19">
        <v>7</v>
      </c>
      <c r="CM19">
        <v>6</v>
      </c>
      <c r="CN19">
        <v>8</v>
      </c>
      <c r="CO19">
        <v>8</v>
      </c>
      <c r="CP19">
        <v>7</v>
      </c>
      <c r="CQ19">
        <v>8</v>
      </c>
      <c r="CR19">
        <v>7</v>
      </c>
      <c r="CS19">
        <v>6</v>
      </c>
      <c r="CT19">
        <v>7</v>
      </c>
      <c r="CU19">
        <v>7</v>
      </c>
      <c r="CV19">
        <v>7</v>
      </c>
      <c r="CW19">
        <v>7</v>
      </c>
      <c r="CX19">
        <v>7</v>
      </c>
      <c r="CY19">
        <v>8</v>
      </c>
      <c r="CZ19">
        <v>7</v>
      </c>
      <c r="DA19">
        <v>8</v>
      </c>
      <c r="DB19">
        <v>7</v>
      </c>
      <c r="DC19">
        <v>5</v>
      </c>
      <c r="DD19">
        <v>4</v>
      </c>
      <c r="DE19">
        <v>5</v>
      </c>
      <c r="DF19">
        <v>8</v>
      </c>
      <c r="DG19">
        <v>7</v>
      </c>
      <c r="DH19">
        <v>7</v>
      </c>
      <c r="DI19">
        <v>7</v>
      </c>
      <c r="DJ19">
        <v>7</v>
      </c>
      <c r="DK19">
        <v>7</v>
      </c>
    </row>
    <row r="21" spans="1:115" ht="12.75">
      <c r="A21" t="s">
        <v>42</v>
      </c>
      <c r="B21">
        <f>IF(ISEVEN(ROUNDDOWN(COUNT(B3:B19)/2,0)),AVERAGE(SMALL(B3:B19,ROUNDDOWN(COUNT(B3:B19)/2,0)/2),SMALL(B3:B19,ROUNDDOWN(COUNT(B3:B19)/2,0)/2+1)),SMALL(B3:B19,ROUNDUP(ROUNDDOWN(COUNT(B3:B19)/2,0)/2,0)))</f>
        <v>7</v>
      </c>
      <c r="C21">
        <f aca="true" t="shared" si="0" ref="C21:AX21">IF(ISEVEN(ROUNDDOWN(COUNT(C3:C19)/2,0)),AVERAGE(SMALL(C3:C19,ROUNDDOWN(COUNT(C3:C19)/2,0)/2),SMALL(C3:C19,ROUNDDOWN(COUNT(C3:C19)/2,0)/2+1)),SMALL(C3:C19,ROUNDUP(ROUNDDOWN(COUNT(C3:C19)/2,0)/2,0)))</f>
        <v>5</v>
      </c>
      <c r="D21">
        <f t="shared" si="0"/>
        <v>8</v>
      </c>
      <c r="E21">
        <f t="shared" si="0"/>
        <v>6.5</v>
      </c>
      <c r="F21">
        <f t="shared" si="0"/>
        <v>5</v>
      </c>
      <c r="G21">
        <f t="shared" si="0"/>
        <v>8</v>
      </c>
      <c r="H21">
        <f t="shared" si="0"/>
        <v>5.5</v>
      </c>
      <c r="I21">
        <f t="shared" si="0"/>
        <v>6</v>
      </c>
      <c r="J21">
        <f t="shared" si="0"/>
        <v>7.5</v>
      </c>
      <c r="K21">
        <f t="shared" si="0"/>
        <v>6.5</v>
      </c>
      <c r="L21">
        <f t="shared" si="0"/>
        <v>6</v>
      </c>
      <c r="M21">
        <f t="shared" si="0"/>
        <v>7</v>
      </c>
      <c r="N21">
        <f t="shared" si="0"/>
        <v>8</v>
      </c>
      <c r="O21">
        <f t="shared" si="0"/>
        <v>7</v>
      </c>
      <c r="P21">
        <f t="shared" si="0"/>
        <v>8.5</v>
      </c>
      <c r="Q21">
        <f t="shared" si="0"/>
        <v>6</v>
      </c>
      <c r="R21">
        <f t="shared" si="0"/>
        <v>8</v>
      </c>
      <c r="S21">
        <f t="shared" si="0"/>
        <v>7</v>
      </c>
      <c r="T21">
        <f t="shared" si="0"/>
        <v>5</v>
      </c>
      <c r="U21">
        <f t="shared" si="0"/>
        <v>8</v>
      </c>
      <c r="V21">
        <f t="shared" si="0"/>
        <v>5.5</v>
      </c>
      <c r="W21">
        <f t="shared" si="0"/>
        <v>7</v>
      </c>
      <c r="X21">
        <f t="shared" si="0"/>
        <v>7</v>
      </c>
      <c r="Y21">
        <f t="shared" si="0"/>
        <v>7.5</v>
      </c>
      <c r="Z21">
        <f t="shared" si="0"/>
        <v>7</v>
      </c>
      <c r="AA21">
        <f t="shared" si="0"/>
        <v>7</v>
      </c>
      <c r="AB21">
        <f t="shared" si="0"/>
        <v>7</v>
      </c>
      <c r="AC21">
        <f t="shared" si="0"/>
        <v>6.5</v>
      </c>
      <c r="AD21">
        <f t="shared" si="0"/>
        <v>6</v>
      </c>
      <c r="AE21">
        <f t="shared" si="0"/>
        <v>7</v>
      </c>
      <c r="AF21">
        <f t="shared" si="0"/>
        <v>6.5</v>
      </c>
      <c r="AG21">
        <f t="shared" si="0"/>
        <v>7</v>
      </c>
      <c r="AH21">
        <f t="shared" si="0"/>
        <v>6</v>
      </c>
      <c r="AI21">
        <f t="shared" si="0"/>
        <v>7</v>
      </c>
      <c r="AJ21">
        <f t="shared" si="0"/>
        <v>6</v>
      </c>
      <c r="AK21">
        <f t="shared" si="0"/>
        <v>6.5</v>
      </c>
      <c r="AL21">
        <f t="shared" si="0"/>
        <v>7</v>
      </c>
      <c r="AM21">
        <f t="shared" si="0"/>
        <v>7</v>
      </c>
      <c r="AN21">
        <f t="shared" si="0"/>
        <v>7</v>
      </c>
      <c r="AO21">
        <f t="shared" si="0"/>
        <v>6</v>
      </c>
      <c r="AP21">
        <f t="shared" si="0"/>
        <v>5.5</v>
      </c>
      <c r="AQ21">
        <f t="shared" si="0"/>
        <v>6.5</v>
      </c>
      <c r="AR21">
        <f t="shared" si="0"/>
        <v>6</v>
      </c>
      <c r="AS21">
        <f t="shared" si="0"/>
        <v>6.5</v>
      </c>
      <c r="AT21">
        <f t="shared" si="0"/>
        <v>7</v>
      </c>
      <c r="AU21">
        <f t="shared" si="0"/>
        <v>5</v>
      </c>
      <c r="AV21">
        <f t="shared" si="0"/>
        <v>6</v>
      </c>
      <c r="AW21">
        <f t="shared" si="0"/>
        <v>6</v>
      </c>
      <c r="AX21">
        <f t="shared" si="0"/>
        <v>6</v>
      </c>
      <c r="AY21">
        <f aca="true" t="shared" si="1" ref="AY21:CT21">IF(ISEVEN(ROUNDDOWN(COUNT(AY3:AY19)/2,0)),AVERAGE(SMALL(AY3:AY19,ROUNDDOWN(COUNT(AY3:AY19)/2,0)/2),SMALL(AY3:AY19,ROUNDDOWN(COUNT(AY3:AY19)/2,0)/2+1)),SMALL(AY3:AY19,ROUNDUP(ROUNDDOWN(COUNT(AY3:AY19)/2,0)/2,0)))</f>
        <v>6</v>
      </c>
      <c r="AZ21">
        <f t="shared" si="1"/>
        <v>7</v>
      </c>
      <c r="BA21">
        <f t="shared" si="1"/>
        <v>7</v>
      </c>
      <c r="BB21">
        <f t="shared" si="1"/>
        <v>7</v>
      </c>
      <c r="BC21">
        <f t="shared" si="1"/>
        <v>7</v>
      </c>
      <c r="BD21">
        <f t="shared" si="1"/>
        <v>7</v>
      </c>
      <c r="BE21">
        <f t="shared" si="1"/>
        <v>5</v>
      </c>
      <c r="BF21">
        <f t="shared" si="1"/>
        <v>7</v>
      </c>
      <c r="BG21">
        <f t="shared" si="1"/>
        <v>4</v>
      </c>
      <c r="BH21">
        <f t="shared" si="1"/>
        <v>9</v>
      </c>
      <c r="BI21">
        <f t="shared" si="1"/>
        <v>5</v>
      </c>
      <c r="BJ21">
        <f t="shared" si="1"/>
        <v>8</v>
      </c>
      <c r="BK21">
        <f t="shared" si="1"/>
        <v>7</v>
      </c>
      <c r="BL21">
        <f t="shared" si="1"/>
        <v>7</v>
      </c>
      <c r="BM21">
        <f t="shared" si="1"/>
        <v>8</v>
      </c>
      <c r="BN21">
        <f t="shared" si="1"/>
        <v>7</v>
      </c>
      <c r="BO21">
        <f t="shared" si="1"/>
        <v>8.5</v>
      </c>
      <c r="BP21">
        <f t="shared" si="1"/>
        <v>5</v>
      </c>
      <c r="BQ21">
        <f t="shared" si="1"/>
        <v>4.5</v>
      </c>
      <c r="BR21">
        <f t="shared" si="1"/>
        <v>6</v>
      </c>
      <c r="BS21">
        <f t="shared" si="1"/>
        <v>6</v>
      </c>
      <c r="BT21">
        <f t="shared" si="1"/>
        <v>7</v>
      </c>
      <c r="BU21">
        <f t="shared" si="1"/>
        <v>7</v>
      </c>
      <c r="BV21">
        <f t="shared" si="1"/>
        <v>8</v>
      </c>
      <c r="BW21">
        <f t="shared" si="1"/>
        <v>7</v>
      </c>
      <c r="BX21">
        <f t="shared" si="1"/>
        <v>8</v>
      </c>
      <c r="BY21">
        <f t="shared" si="1"/>
        <v>5</v>
      </c>
      <c r="BZ21">
        <f t="shared" si="1"/>
        <v>7</v>
      </c>
      <c r="CA21">
        <f t="shared" si="1"/>
        <v>5</v>
      </c>
      <c r="CB21">
        <f t="shared" si="1"/>
        <v>5.5</v>
      </c>
      <c r="CC21">
        <f t="shared" si="1"/>
        <v>8</v>
      </c>
      <c r="CD21">
        <f t="shared" si="1"/>
        <v>6</v>
      </c>
      <c r="CE21">
        <f t="shared" si="1"/>
        <v>5</v>
      </c>
      <c r="CF21">
        <f t="shared" si="1"/>
        <v>7.5</v>
      </c>
      <c r="CG21">
        <f t="shared" si="1"/>
        <v>6</v>
      </c>
      <c r="CH21">
        <f t="shared" si="1"/>
        <v>7</v>
      </c>
      <c r="CI21">
        <f t="shared" si="1"/>
        <v>7</v>
      </c>
      <c r="CJ21">
        <f t="shared" si="1"/>
        <v>7</v>
      </c>
      <c r="CK21">
        <f t="shared" si="1"/>
        <v>4.5</v>
      </c>
      <c r="CL21">
        <f t="shared" si="1"/>
        <v>7</v>
      </c>
      <c r="CM21">
        <f t="shared" si="1"/>
        <v>6</v>
      </c>
      <c r="CN21">
        <f t="shared" si="1"/>
        <v>6</v>
      </c>
      <c r="CO21">
        <f t="shared" si="1"/>
        <v>7</v>
      </c>
      <c r="CP21">
        <f t="shared" si="1"/>
        <v>7</v>
      </c>
      <c r="CQ21">
        <f t="shared" si="1"/>
        <v>6.5</v>
      </c>
      <c r="CR21">
        <f t="shared" si="1"/>
        <v>7</v>
      </c>
      <c r="CS21">
        <f t="shared" si="1"/>
        <v>6</v>
      </c>
      <c r="CT21">
        <f t="shared" si="1"/>
        <v>6.5</v>
      </c>
      <c r="CU21">
        <f aca="true" t="shared" si="2" ref="CU21:DK21">IF(ISEVEN(ROUNDDOWN(COUNT(CU3:CU19)/2,0)),AVERAGE(SMALL(CU3:CU19,ROUNDDOWN(COUNT(CU3:CU19)/2,0)/2),SMALL(CU3:CU19,ROUNDDOWN(COUNT(CU3:CU19)/2,0)/2+1)),SMALL(CU3:CU19,ROUNDUP(ROUNDDOWN(COUNT(CU3:CU19)/2,0)/2,0)))</f>
        <v>7</v>
      </c>
      <c r="CV21">
        <f t="shared" si="2"/>
        <v>7</v>
      </c>
      <c r="CW21">
        <f t="shared" si="2"/>
        <v>6</v>
      </c>
      <c r="CX21">
        <f t="shared" si="2"/>
        <v>6.5</v>
      </c>
      <c r="CY21">
        <f t="shared" si="2"/>
        <v>7</v>
      </c>
      <c r="CZ21">
        <f t="shared" si="2"/>
        <v>6</v>
      </c>
      <c r="DA21">
        <f t="shared" si="2"/>
        <v>6.5</v>
      </c>
      <c r="DB21">
        <f t="shared" si="2"/>
        <v>7</v>
      </c>
      <c r="DC21">
        <f t="shared" si="2"/>
        <v>4.5</v>
      </c>
      <c r="DD21">
        <f t="shared" si="2"/>
        <v>3</v>
      </c>
      <c r="DE21">
        <f t="shared" si="2"/>
        <v>4</v>
      </c>
      <c r="DF21">
        <f t="shared" si="2"/>
        <v>7</v>
      </c>
      <c r="DG21">
        <f t="shared" si="2"/>
        <v>7</v>
      </c>
      <c r="DH21">
        <f t="shared" si="2"/>
        <v>7</v>
      </c>
      <c r="DI21">
        <f t="shared" si="2"/>
        <v>6</v>
      </c>
      <c r="DJ21">
        <f t="shared" si="2"/>
        <v>7</v>
      </c>
      <c r="DK21">
        <f t="shared" si="2"/>
        <v>6.5</v>
      </c>
    </row>
    <row r="22" spans="1:115" ht="12.75">
      <c r="A22" t="s">
        <v>43</v>
      </c>
      <c r="B22">
        <f>IF(ISEVEN(ROUNDDOWN(COUNT(B3:B19)/2,0)),AVERAGE(LARGE(B3:B19,ROUNDDOWN(COUNT(B3:B19)/2,0)/2),LARGE(B3:B19,ROUNDDOWN(COUNT(B3:B19)/2,0)/2+1)),LARGE(B3:B19,ROUNDUP(ROUNDDOWN(COUNT(B3:B19)/2,0)/2,0)))</f>
        <v>9</v>
      </c>
      <c r="C22">
        <f aca="true" t="shared" si="3" ref="C22:AX22">IF(ISEVEN(ROUNDDOWN(COUNT(C3:C19)/2,0)),AVERAGE(LARGE(C3:C19,ROUNDDOWN(COUNT(C3:C19)/2,0)/2),LARGE(C3:C19,ROUNDDOWN(COUNT(C3:C19)/2,0)/2+1)),LARGE(C3:C19,ROUNDUP(ROUNDDOWN(COUNT(C3:C19)/2,0)/2,0)))</f>
        <v>6</v>
      </c>
      <c r="D22">
        <f t="shared" si="3"/>
        <v>9</v>
      </c>
      <c r="E22">
        <f t="shared" si="3"/>
        <v>9</v>
      </c>
      <c r="F22">
        <f t="shared" si="3"/>
        <v>7</v>
      </c>
      <c r="G22">
        <f t="shared" si="3"/>
        <v>9</v>
      </c>
      <c r="H22">
        <f t="shared" si="3"/>
        <v>7.5</v>
      </c>
      <c r="I22">
        <f t="shared" si="3"/>
        <v>8</v>
      </c>
      <c r="J22">
        <f t="shared" si="3"/>
        <v>9</v>
      </c>
      <c r="K22">
        <f t="shared" si="3"/>
        <v>8</v>
      </c>
      <c r="L22">
        <f t="shared" si="3"/>
        <v>8</v>
      </c>
      <c r="M22">
        <f t="shared" si="3"/>
        <v>8</v>
      </c>
      <c r="N22">
        <f t="shared" si="3"/>
        <v>9</v>
      </c>
      <c r="O22">
        <f t="shared" si="3"/>
        <v>8</v>
      </c>
      <c r="P22">
        <f t="shared" si="3"/>
        <v>9</v>
      </c>
      <c r="Q22">
        <f t="shared" si="3"/>
        <v>8</v>
      </c>
      <c r="R22">
        <f t="shared" si="3"/>
        <v>9</v>
      </c>
      <c r="S22">
        <f t="shared" si="3"/>
        <v>8</v>
      </c>
      <c r="T22">
        <f t="shared" si="3"/>
        <v>6</v>
      </c>
      <c r="U22">
        <f t="shared" si="3"/>
        <v>9</v>
      </c>
      <c r="V22">
        <f t="shared" si="3"/>
        <v>8</v>
      </c>
      <c r="W22">
        <f t="shared" si="3"/>
        <v>8</v>
      </c>
      <c r="X22">
        <f t="shared" si="3"/>
        <v>8</v>
      </c>
      <c r="Y22">
        <f t="shared" si="3"/>
        <v>8.5</v>
      </c>
      <c r="Z22">
        <f t="shared" si="3"/>
        <v>8</v>
      </c>
      <c r="AA22">
        <f t="shared" si="3"/>
        <v>8</v>
      </c>
      <c r="AB22">
        <f t="shared" si="3"/>
        <v>8</v>
      </c>
      <c r="AC22">
        <f t="shared" si="3"/>
        <v>7</v>
      </c>
      <c r="AD22">
        <f t="shared" si="3"/>
        <v>6</v>
      </c>
      <c r="AE22">
        <f t="shared" si="3"/>
        <v>7</v>
      </c>
      <c r="AF22">
        <f t="shared" si="3"/>
        <v>7</v>
      </c>
      <c r="AG22">
        <f t="shared" si="3"/>
        <v>9</v>
      </c>
      <c r="AH22">
        <f t="shared" si="3"/>
        <v>8</v>
      </c>
      <c r="AI22">
        <f t="shared" si="3"/>
        <v>8</v>
      </c>
      <c r="AJ22">
        <f t="shared" si="3"/>
        <v>7</v>
      </c>
      <c r="AK22">
        <f t="shared" si="3"/>
        <v>7.5</v>
      </c>
      <c r="AL22">
        <f t="shared" si="3"/>
        <v>7.5</v>
      </c>
      <c r="AM22">
        <f t="shared" si="3"/>
        <v>8</v>
      </c>
      <c r="AN22">
        <f t="shared" si="3"/>
        <v>8</v>
      </c>
      <c r="AO22">
        <f t="shared" si="3"/>
        <v>8.5</v>
      </c>
      <c r="AP22">
        <f t="shared" si="3"/>
        <v>7</v>
      </c>
      <c r="AQ22">
        <f t="shared" si="3"/>
        <v>7.5</v>
      </c>
      <c r="AR22">
        <f t="shared" si="3"/>
        <v>7.5</v>
      </c>
      <c r="AS22">
        <f t="shared" si="3"/>
        <v>8</v>
      </c>
      <c r="AT22">
        <f t="shared" si="3"/>
        <v>7</v>
      </c>
      <c r="AU22">
        <f t="shared" si="3"/>
        <v>6</v>
      </c>
      <c r="AV22">
        <f t="shared" si="3"/>
        <v>7</v>
      </c>
      <c r="AW22">
        <f t="shared" si="3"/>
        <v>6</v>
      </c>
      <c r="AX22">
        <f t="shared" si="3"/>
        <v>7</v>
      </c>
      <c r="AY22">
        <f aca="true" t="shared" si="4" ref="AY22:CT22">IF(ISEVEN(ROUNDDOWN(COUNT(AY3:AY19)/2,0)),AVERAGE(LARGE(AY3:AY19,ROUNDDOWN(COUNT(AY3:AY19)/2,0)/2),LARGE(AY3:AY19,ROUNDDOWN(COUNT(AY3:AY19)/2,0)/2+1)),LARGE(AY3:AY19,ROUNDUP(ROUNDDOWN(COUNT(AY3:AY19)/2,0)/2,0)))</f>
        <v>7.5</v>
      </c>
      <c r="AZ22">
        <f t="shared" si="4"/>
        <v>8</v>
      </c>
      <c r="BA22">
        <f t="shared" si="4"/>
        <v>7</v>
      </c>
      <c r="BB22">
        <f t="shared" si="4"/>
        <v>7</v>
      </c>
      <c r="BC22">
        <f t="shared" si="4"/>
        <v>7</v>
      </c>
      <c r="BD22">
        <f t="shared" si="4"/>
        <v>8</v>
      </c>
      <c r="BE22">
        <f t="shared" si="4"/>
        <v>7</v>
      </c>
      <c r="BF22">
        <f t="shared" si="4"/>
        <v>8</v>
      </c>
      <c r="BG22">
        <f t="shared" si="4"/>
        <v>5</v>
      </c>
      <c r="BH22">
        <f t="shared" si="4"/>
        <v>10</v>
      </c>
      <c r="BI22">
        <f t="shared" si="4"/>
        <v>6</v>
      </c>
      <c r="BJ22">
        <f t="shared" si="4"/>
        <v>9</v>
      </c>
      <c r="BK22">
        <f t="shared" si="4"/>
        <v>8</v>
      </c>
      <c r="BL22">
        <f t="shared" si="4"/>
        <v>8</v>
      </c>
      <c r="BM22">
        <f t="shared" si="4"/>
        <v>9.5</v>
      </c>
      <c r="BN22">
        <f t="shared" si="4"/>
        <v>8</v>
      </c>
      <c r="BO22">
        <f t="shared" si="4"/>
        <v>10</v>
      </c>
      <c r="BP22">
        <f t="shared" si="4"/>
        <v>7</v>
      </c>
      <c r="BQ22">
        <f t="shared" si="4"/>
        <v>6.5</v>
      </c>
      <c r="BR22">
        <f t="shared" si="4"/>
        <v>8</v>
      </c>
      <c r="BS22">
        <f t="shared" si="4"/>
        <v>7</v>
      </c>
      <c r="BT22">
        <f t="shared" si="4"/>
        <v>7.5</v>
      </c>
      <c r="BU22">
        <f t="shared" si="4"/>
        <v>7.5</v>
      </c>
      <c r="BV22">
        <f t="shared" si="4"/>
        <v>9</v>
      </c>
      <c r="BW22">
        <f t="shared" si="4"/>
        <v>8</v>
      </c>
      <c r="BX22">
        <f t="shared" si="4"/>
        <v>9</v>
      </c>
      <c r="BY22">
        <f t="shared" si="4"/>
        <v>7</v>
      </c>
      <c r="BZ22">
        <f t="shared" si="4"/>
        <v>9</v>
      </c>
      <c r="CA22">
        <f t="shared" si="4"/>
        <v>7</v>
      </c>
      <c r="CB22">
        <f t="shared" si="4"/>
        <v>7</v>
      </c>
      <c r="CC22">
        <f t="shared" si="4"/>
        <v>9</v>
      </c>
      <c r="CD22">
        <f t="shared" si="4"/>
        <v>7</v>
      </c>
      <c r="CE22">
        <f t="shared" si="4"/>
        <v>8</v>
      </c>
      <c r="CF22">
        <f t="shared" si="4"/>
        <v>9</v>
      </c>
      <c r="CG22">
        <f t="shared" si="4"/>
        <v>8</v>
      </c>
      <c r="CH22">
        <f t="shared" si="4"/>
        <v>8</v>
      </c>
      <c r="CI22">
        <f t="shared" si="4"/>
        <v>8</v>
      </c>
      <c r="CJ22">
        <f t="shared" si="4"/>
        <v>8.5</v>
      </c>
      <c r="CK22">
        <f t="shared" si="4"/>
        <v>7</v>
      </c>
      <c r="CL22">
        <f t="shared" si="4"/>
        <v>8.5</v>
      </c>
      <c r="CM22">
        <f t="shared" si="4"/>
        <v>7.5</v>
      </c>
      <c r="CN22">
        <f t="shared" si="4"/>
        <v>8.5</v>
      </c>
      <c r="CO22">
        <f t="shared" si="4"/>
        <v>8</v>
      </c>
      <c r="CP22">
        <f t="shared" si="4"/>
        <v>9</v>
      </c>
      <c r="CQ22">
        <f t="shared" si="4"/>
        <v>8</v>
      </c>
      <c r="CR22">
        <f t="shared" si="4"/>
        <v>8</v>
      </c>
      <c r="CS22">
        <f t="shared" si="4"/>
        <v>8</v>
      </c>
      <c r="CT22">
        <f t="shared" si="4"/>
        <v>8</v>
      </c>
      <c r="CU22">
        <f aca="true" t="shared" si="5" ref="CU22:DK22">IF(ISEVEN(ROUNDDOWN(COUNT(CU3:CU19)/2,0)),AVERAGE(LARGE(CU3:CU19,ROUNDDOWN(COUNT(CU3:CU19)/2,0)/2),LARGE(CU3:CU19,ROUNDDOWN(COUNT(CU3:CU19)/2,0)/2+1)),LARGE(CU3:CU19,ROUNDUP(ROUNDDOWN(COUNT(CU3:CU19)/2,0)/2,0)))</f>
        <v>8</v>
      </c>
      <c r="CV22">
        <f t="shared" si="5"/>
        <v>8</v>
      </c>
      <c r="CW22">
        <f t="shared" si="5"/>
        <v>7.5</v>
      </c>
      <c r="CX22">
        <f t="shared" si="5"/>
        <v>8</v>
      </c>
      <c r="CY22">
        <f t="shared" si="5"/>
        <v>8</v>
      </c>
      <c r="CZ22">
        <f t="shared" si="5"/>
        <v>7.5</v>
      </c>
      <c r="DA22">
        <f t="shared" si="5"/>
        <v>8</v>
      </c>
      <c r="DB22">
        <f t="shared" si="5"/>
        <v>8</v>
      </c>
      <c r="DC22">
        <f t="shared" si="5"/>
        <v>7</v>
      </c>
      <c r="DD22">
        <f t="shared" si="5"/>
        <v>6</v>
      </c>
      <c r="DE22">
        <f t="shared" si="5"/>
        <v>6</v>
      </c>
      <c r="DF22">
        <f t="shared" si="5"/>
        <v>8</v>
      </c>
      <c r="DG22">
        <f t="shared" si="5"/>
        <v>7</v>
      </c>
      <c r="DH22">
        <f t="shared" si="5"/>
        <v>9</v>
      </c>
      <c r="DI22">
        <f t="shared" si="5"/>
        <v>7</v>
      </c>
      <c r="DJ22">
        <f t="shared" si="5"/>
        <v>7</v>
      </c>
      <c r="DK22">
        <f t="shared" si="5"/>
        <v>7.5</v>
      </c>
    </row>
    <row r="23" spans="1:115" ht="12.75">
      <c r="A23" t="s">
        <v>44</v>
      </c>
      <c r="B23">
        <f>B22-B21</f>
        <v>2</v>
      </c>
      <c r="C23">
        <f aca="true" t="shared" si="6" ref="C23:AX23">C22-C21</f>
        <v>1</v>
      </c>
      <c r="D23">
        <f t="shared" si="6"/>
        <v>1</v>
      </c>
      <c r="E23">
        <f t="shared" si="6"/>
        <v>2.5</v>
      </c>
      <c r="F23">
        <f t="shared" si="6"/>
        <v>2</v>
      </c>
      <c r="G23">
        <f t="shared" si="6"/>
        <v>1</v>
      </c>
      <c r="H23">
        <f t="shared" si="6"/>
        <v>2</v>
      </c>
      <c r="I23">
        <f t="shared" si="6"/>
        <v>2</v>
      </c>
      <c r="J23">
        <f t="shared" si="6"/>
        <v>1.5</v>
      </c>
      <c r="K23">
        <f t="shared" si="6"/>
        <v>1.5</v>
      </c>
      <c r="L23">
        <f t="shared" si="6"/>
        <v>2</v>
      </c>
      <c r="M23">
        <f t="shared" si="6"/>
        <v>1</v>
      </c>
      <c r="N23">
        <f t="shared" si="6"/>
        <v>1</v>
      </c>
      <c r="O23">
        <f t="shared" si="6"/>
        <v>1</v>
      </c>
      <c r="P23">
        <f t="shared" si="6"/>
        <v>0.5</v>
      </c>
      <c r="Q23">
        <f t="shared" si="6"/>
        <v>2</v>
      </c>
      <c r="R23">
        <f t="shared" si="6"/>
        <v>1</v>
      </c>
      <c r="S23">
        <f t="shared" si="6"/>
        <v>1</v>
      </c>
      <c r="T23">
        <f t="shared" si="6"/>
        <v>1</v>
      </c>
      <c r="U23">
        <f t="shared" si="6"/>
        <v>1</v>
      </c>
      <c r="V23">
        <f t="shared" si="6"/>
        <v>2.5</v>
      </c>
      <c r="W23">
        <f t="shared" si="6"/>
        <v>1</v>
      </c>
      <c r="X23">
        <f t="shared" si="6"/>
        <v>1</v>
      </c>
      <c r="Y23">
        <f t="shared" si="6"/>
        <v>1</v>
      </c>
      <c r="Z23">
        <f t="shared" si="6"/>
        <v>1</v>
      </c>
      <c r="AA23">
        <f t="shared" si="6"/>
        <v>1</v>
      </c>
      <c r="AB23">
        <f t="shared" si="6"/>
        <v>1</v>
      </c>
      <c r="AC23">
        <f t="shared" si="6"/>
        <v>0.5</v>
      </c>
      <c r="AD23">
        <f t="shared" si="6"/>
        <v>0</v>
      </c>
      <c r="AE23">
        <f t="shared" si="6"/>
        <v>0</v>
      </c>
      <c r="AF23">
        <f t="shared" si="6"/>
        <v>0.5</v>
      </c>
      <c r="AG23">
        <f t="shared" si="6"/>
        <v>2</v>
      </c>
      <c r="AH23">
        <f t="shared" si="6"/>
        <v>2</v>
      </c>
      <c r="AI23">
        <f t="shared" si="6"/>
        <v>1</v>
      </c>
      <c r="AJ23">
        <f t="shared" si="6"/>
        <v>1</v>
      </c>
      <c r="AK23">
        <f t="shared" si="6"/>
        <v>1</v>
      </c>
      <c r="AL23">
        <f t="shared" si="6"/>
        <v>0.5</v>
      </c>
      <c r="AM23">
        <f t="shared" si="6"/>
        <v>1</v>
      </c>
      <c r="AN23">
        <f t="shared" si="6"/>
        <v>1</v>
      </c>
      <c r="AO23">
        <f t="shared" si="6"/>
        <v>2.5</v>
      </c>
      <c r="AP23">
        <f t="shared" si="6"/>
        <v>1.5</v>
      </c>
      <c r="AQ23">
        <f t="shared" si="6"/>
        <v>1</v>
      </c>
      <c r="AR23">
        <f t="shared" si="6"/>
        <v>1.5</v>
      </c>
      <c r="AS23">
        <f t="shared" si="6"/>
        <v>1.5</v>
      </c>
      <c r="AT23">
        <f t="shared" si="6"/>
        <v>0</v>
      </c>
      <c r="AU23">
        <f t="shared" si="6"/>
        <v>1</v>
      </c>
      <c r="AV23">
        <f t="shared" si="6"/>
        <v>1</v>
      </c>
      <c r="AW23">
        <f t="shared" si="6"/>
        <v>0</v>
      </c>
      <c r="AX23">
        <f t="shared" si="6"/>
        <v>1</v>
      </c>
      <c r="AY23">
        <f aca="true" t="shared" si="7" ref="AY23:CT23">AY22-AY21</f>
        <v>1.5</v>
      </c>
      <c r="AZ23">
        <f t="shared" si="7"/>
        <v>1</v>
      </c>
      <c r="BA23">
        <f t="shared" si="7"/>
        <v>0</v>
      </c>
      <c r="BB23">
        <f t="shared" si="7"/>
        <v>0</v>
      </c>
      <c r="BC23">
        <f t="shared" si="7"/>
        <v>0</v>
      </c>
      <c r="BD23">
        <f t="shared" si="7"/>
        <v>1</v>
      </c>
      <c r="BE23">
        <f t="shared" si="7"/>
        <v>2</v>
      </c>
      <c r="BF23">
        <f t="shared" si="7"/>
        <v>1</v>
      </c>
      <c r="BG23">
        <f t="shared" si="7"/>
        <v>1</v>
      </c>
      <c r="BH23">
        <f t="shared" si="7"/>
        <v>1</v>
      </c>
      <c r="BI23">
        <f t="shared" si="7"/>
        <v>1</v>
      </c>
      <c r="BJ23">
        <f t="shared" si="7"/>
        <v>1</v>
      </c>
      <c r="BK23">
        <f t="shared" si="7"/>
        <v>1</v>
      </c>
      <c r="BL23">
        <f t="shared" si="7"/>
        <v>1</v>
      </c>
      <c r="BM23">
        <f t="shared" si="7"/>
        <v>1.5</v>
      </c>
      <c r="BN23">
        <f t="shared" si="7"/>
        <v>1</v>
      </c>
      <c r="BO23">
        <f t="shared" si="7"/>
        <v>1.5</v>
      </c>
      <c r="BP23">
        <f t="shared" si="7"/>
        <v>2</v>
      </c>
      <c r="BQ23">
        <f t="shared" si="7"/>
        <v>2</v>
      </c>
      <c r="BR23">
        <f t="shared" si="7"/>
        <v>2</v>
      </c>
      <c r="BS23">
        <f t="shared" si="7"/>
        <v>1</v>
      </c>
      <c r="BT23">
        <f t="shared" si="7"/>
        <v>0.5</v>
      </c>
      <c r="BU23">
        <f t="shared" si="7"/>
        <v>0.5</v>
      </c>
      <c r="BV23">
        <f t="shared" si="7"/>
        <v>1</v>
      </c>
      <c r="BW23">
        <f t="shared" si="7"/>
        <v>1</v>
      </c>
      <c r="BX23">
        <f t="shared" si="7"/>
        <v>1</v>
      </c>
      <c r="BY23">
        <f t="shared" si="7"/>
        <v>2</v>
      </c>
      <c r="BZ23">
        <f t="shared" si="7"/>
        <v>2</v>
      </c>
      <c r="CA23">
        <f t="shared" si="7"/>
        <v>2</v>
      </c>
      <c r="CB23">
        <f t="shared" si="7"/>
        <v>1.5</v>
      </c>
      <c r="CC23">
        <f t="shared" si="7"/>
        <v>1</v>
      </c>
      <c r="CD23">
        <f t="shared" si="7"/>
        <v>1</v>
      </c>
      <c r="CE23">
        <f t="shared" si="7"/>
        <v>3</v>
      </c>
      <c r="CF23">
        <f t="shared" si="7"/>
        <v>1.5</v>
      </c>
      <c r="CG23">
        <f t="shared" si="7"/>
        <v>2</v>
      </c>
      <c r="CH23">
        <f t="shared" si="7"/>
        <v>1</v>
      </c>
      <c r="CI23">
        <f t="shared" si="7"/>
        <v>1</v>
      </c>
      <c r="CJ23">
        <f t="shared" si="7"/>
        <v>1.5</v>
      </c>
      <c r="CK23">
        <f t="shared" si="7"/>
        <v>2.5</v>
      </c>
      <c r="CL23">
        <f t="shared" si="7"/>
        <v>1.5</v>
      </c>
      <c r="CM23">
        <f t="shared" si="7"/>
        <v>1.5</v>
      </c>
      <c r="CN23">
        <f t="shared" si="7"/>
        <v>2.5</v>
      </c>
      <c r="CO23">
        <f t="shared" si="7"/>
        <v>1</v>
      </c>
      <c r="CP23">
        <f t="shared" si="7"/>
        <v>2</v>
      </c>
      <c r="CQ23">
        <f t="shared" si="7"/>
        <v>1.5</v>
      </c>
      <c r="CR23">
        <f t="shared" si="7"/>
        <v>1</v>
      </c>
      <c r="CS23">
        <f t="shared" si="7"/>
        <v>2</v>
      </c>
      <c r="CT23">
        <f t="shared" si="7"/>
        <v>1.5</v>
      </c>
      <c r="CU23">
        <f aca="true" t="shared" si="8" ref="CU23:DK23">CU22-CU21</f>
        <v>1</v>
      </c>
      <c r="CV23">
        <f t="shared" si="8"/>
        <v>1</v>
      </c>
      <c r="CW23">
        <f t="shared" si="8"/>
        <v>1.5</v>
      </c>
      <c r="CX23">
        <f t="shared" si="8"/>
        <v>1.5</v>
      </c>
      <c r="CY23">
        <f t="shared" si="8"/>
        <v>1</v>
      </c>
      <c r="CZ23">
        <f t="shared" si="8"/>
        <v>1.5</v>
      </c>
      <c r="DA23">
        <f t="shared" si="8"/>
        <v>1.5</v>
      </c>
      <c r="DB23">
        <f t="shared" si="8"/>
        <v>1</v>
      </c>
      <c r="DC23">
        <f t="shared" si="8"/>
        <v>2.5</v>
      </c>
      <c r="DD23">
        <f t="shared" si="8"/>
        <v>3</v>
      </c>
      <c r="DE23">
        <f t="shared" si="8"/>
        <v>2</v>
      </c>
      <c r="DF23">
        <f t="shared" si="8"/>
        <v>1</v>
      </c>
      <c r="DG23">
        <f t="shared" si="8"/>
        <v>0</v>
      </c>
      <c r="DH23">
        <f t="shared" si="8"/>
        <v>2</v>
      </c>
      <c r="DI23">
        <f t="shared" si="8"/>
        <v>1</v>
      </c>
      <c r="DJ23">
        <f t="shared" si="8"/>
        <v>0</v>
      </c>
      <c r="DK23">
        <f t="shared" si="8"/>
        <v>1</v>
      </c>
    </row>
    <row r="24" spans="1:115" ht="12.75">
      <c r="A24" t="s">
        <v>45</v>
      </c>
      <c r="B24">
        <f>MEDIAN(B3:B19)</f>
        <v>9</v>
      </c>
      <c r="C24">
        <f aca="true" t="shared" si="9" ref="C24:AX24">MEDIAN(C3:C19)</f>
        <v>5</v>
      </c>
      <c r="D24">
        <f t="shared" si="9"/>
        <v>9</v>
      </c>
      <c r="E24">
        <f t="shared" si="9"/>
        <v>9</v>
      </c>
      <c r="F24">
        <f t="shared" si="9"/>
        <v>6</v>
      </c>
      <c r="G24">
        <f t="shared" si="9"/>
        <v>9</v>
      </c>
      <c r="H24">
        <f t="shared" si="9"/>
        <v>7</v>
      </c>
      <c r="I24">
        <f t="shared" si="9"/>
        <v>7</v>
      </c>
      <c r="J24">
        <f t="shared" si="9"/>
        <v>8</v>
      </c>
      <c r="K24">
        <f t="shared" si="9"/>
        <v>8</v>
      </c>
      <c r="L24">
        <f t="shared" si="9"/>
        <v>7</v>
      </c>
      <c r="M24">
        <f t="shared" si="9"/>
        <v>8</v>
      </c>
      <c r="N24">
        <f t="shared" si="9"/>
        <v>9</v>
      </c>
      <c r="O24">
        <f t="shared" si="9"/>
        <v>8</v>
      </c>
      <c r="P24">
        <f t="shared" si="9"/>
        <v>9</v>
      </c>
      <c r="Q24">
        <f t="shared" si="9"/>
        <v>6</v>
      </c>
      <c r="R24">
        <f t="shared" si="9"/>
        <v>9</v>
      </c>
      <c r="S24">
        <f t="shared" si="9"/>
        <v>8</v>
      </c>
      <c r="T24">
        <f t="shared" si="9"/>
        <v>5</v>
      </c>
      <c r="U24">
        <f t="shared" si="9"/>
        <v>8</v>
      </c>
      <c r="V24">
        <f t="shared" si="9"/>
        <v>7</v>
      </c>
      <c r="W24">
        <f t="shared" si="9"/>
        <v>7</v>
      </c>
      <c r="X24">
        <f t="shared" si="9"/>
        <v>8</v>
      </c>
      <c r="Y24">
        <f t="shared" si="9"/>
        <v>8</v>
      </c>
      <c r="Z24">
        <f t="shared" si="9"/>
        <v>7</v>
      </c>
      <c r="AA24">
        <f t="shared" si="9"/>
        <v>7</v>
      </c>
      <c r="AB24">
        <f t="shared" si="9"/>
        <v>8</v>
      </c>
      <c r="AC24">
        <f t="shared" si="9"/>
        <v>7</v>
      </c>
      <c r="AD24">
        <f t="shared" si="9"/>
        <v>6</v>
      </c>
      <c r="AE24">
        <f t="shared" si="9"/>
        <v>7</v>
      </c>
      <c r="AF24">
        <f t="shared" si="9"/>
        <v>7</v>
      </c>
      <c r="AG24">
        <f t="shared" si="9"/>
        <v>8</v>
      </c>
      <c r="AH24">
        <f t="shared" si="9"/>
        <v>7</v>
      </c>
      <c r="AI24">
        <f t="shared" si="9"/>
        <v>8</v>
      </c>
      <c r="AJ24">
        <f t="shared" si="9"/>
        <v>7</v>
      </c>
      <c r="AK24">
        <f t="shared" si="9"/>
        <v>7</v>
      </c>
      <c r="AL24">
        <f t="shared" si="9"/>
        <v>7</v>
      </c>
      <c r="AM24">
        <f t="shared" si="9"/>
        <v>7</v>
      </c>
      <c r="AN24">
        <f t="shared" si="9"/>
        <v>7</v>
      </c>
      <c r="AO24">
        <f t="shared" si="9"/>
        <v>8</v>
      </c>
      <c r="AP24">
        <f t="shared" si="9"/>
        <v>7</v>
      </c>
      <c r="AQ24">
        <f t="shared" si="9"/>
        <v>7</v>
      </c>
      <c r="AR24">
        <f t="shared" si="9"/>
        <v>7</v>
      </c>
      <c r="AS24">
        <f t="shared" si="9"/>
        <v>7</v>
      </c>
      <c r="AT24">
        <f t="shared" si="9"/>
        <v>7</v>
      </c>
      <c r="AU24">
        <f t="shared" si="9"/>
        <v>6</v>
      </c>
      <c r="AV24">
        <f t="shared" si="9"/>
        <v>7</v>
      </c>
      <c r="AW24">
        <f t="shared" si="9"/>
        <v>6</v>
      </c>
      <c r="AX24">
        <f t="shared" si="9"/>
        <v>7</v>
      </c>
      <c r="AY24">
        <f aca="true" t="shared" si="10" ref="AY24:CT24">MEDIAN(AY3:AY19)</f>
        <v>7</v>
      </c>
      <c r="AZ24">
        <f t="shared" si="10"/>
        <v>7</v>
      </c>
      <c r="BA24">
        <f t="shared" si="10"/>
        <v>7</v>
      </c>
      <c r="BB24">
        <f t="shared" si="10"/>
        <v>7</v>
      </c>
      <c r="BC24">
        <f t="shared" si="10"/>
        <v>7</v>
      </c>
      <c r="BD24">
        <f t="shared" si="10"/>
        <v>8</v>
      </c>
      <c r="BE24">
        <f t="shared" si="10"/>
        <v>5</v>
      </c>
      <c r="BF24">
        <f t="shared" si="10"/>
        <v>7</v>
      </c>
      <c r="BG24">
        <f t="shared" si="10"/>
        <v>5</v>
      </c>
      <c r="BH24">
        <f t="shared" si="10"/>
        <v>10</v>
      </c>
      <c r="BI24">
        <f t="shared" si="10"/>
        <v>6</v>
      </c>
      <c r="BJ24">
        <f t="shared" si="10"/>
        <v>8</v>
      </c>
      <c r="BK24">
        <f t="shared" si="10"/>
        <v>8</v>
      </c>
      <c r="BL24">
        <f t="shared" si="10"/>
        <v>8</v>
      </c>
      <c r="BM24">
        <f t="shared" si="10"/>
        <v>9</v>
      </c>
      <c r="BN24">
        <f t="shared" si="10"/>
        <v>8</v>
      </c>
      <c r="BO24">
        <f t="shared" si="10"/>
        <v>9</v>
      </c>
      <c r="BP24">
        <f t="shared" si="10"/>
        <v>6</v>
      </c>
      <c r="BQ24">
        <f t="shared" si="10"/>
        <v>5</v>
      </c>
      <c r="BR24">
        <f t="shared" si="10"/>
        <v>7</v>
      </c>
      <c r="BS24">
        <f t="shared" si="10"/>
        <v>7</v>
      </c>
      <c r="BT24">
        <f t="shared" si="10"/>
        <v>7</v>
      </c>
      <c r="BU24">
        <f t="shared" si="10"/>
        <v>7</v>
      </c>
      <c r="BV24">
        <f t="shared" si="10"/>
        <v>9</v>
      </c>
      <c r="BW24">
        <f t="shared" si="10"/>
        <v>7</v>
      </c>
      <c r="BX24">
        <f t="shared" si="10"/>
        <v>8</v>
      </c>
      <c r="BY24">
        <f t="shared" si="10"/>
        <v>5</v>
      </c>
      <c r="BZ24">
        <f t="shared" si="10"/>
        <v>8</v>
      </c>
      <c r="CA24">
        <f t="shared" si="10"/>
        <v>6</v>
      </c>
      <c r="CB24">
        <f t="shared" si="10"/>
        <v>6</v>
      </c>
      <c r="CC24">
        <f t="shared" si="10"/>
        <v>8</v>
      </c>
      <c r="CD24">
        <f t="shared" si="10"/>
        <v>7</v>
      </c>
      <c r="CE24">
        <f t="shared" si="10"/>
        <v>6</v>
      </c>
      <c r="CF24">
        <f t="shared" si="10"/>
        <v>8</v>
      </c>
      <c r="CG24">
        <f t="shared" si="10"/>
        <v>6</v>
      </c>
      <c r="CH24">
        <f t="shared" si="10"/>
        <v>8</v>
      </c>
      <c r="CI24">
        <f t="shared" si="10"/>
        <v>8</v>
      </c>
      <c r="CJ24">
        <f t="shared" si="10"/>
        <v>8</v>
      </c>
      <c r="CK24">
        <f t="shared" si="10"/>
        <v>6</v>
      </c>
      <c r="CL24">
        <f t="shared" si="10"/>
        <v>8</v>
      </c>
      <c r="CM24">
        <f t="shared" si="10"/>
        <v>7</v>
      </c>
      <c r="CN24">
        <f t="shared" si="10"/>
        <v>7</v>
      </c>
      <c r="CO24">
        <f t="shared" si="10"/>
        <v>8</v>
      </c>
      <c r="CP24">
        <f t="shared" si="10"/>
        <v>8</v>
      </c>
      <c r="CQ24">
        <f t="shared" si="10"/>
        <v>8</v>
      </c>
      <c r="CR24">
        <f t="shared" si="10"/>
        <v>7</v>
      </c>
      <c r="CS24">
        <f t="shared" si="10"/>
        <v>7</v>
      </c>
      <c r="CT24">
        <f t="shared" si="10"/>
        <v>7</v>
      </c>
      <c r="CU24">
        <f aca="true" t="shared" si="11" ref="CU24:DK24">MEDIAN(CU3:CU19)</f>
        <v>7</v>
      </c>
      <c r="CV24">
        <f t="shared" si="11"/>
        <v>7</v>
      </c>
      <c r="CW24">
        <f t="shared" si="11"/>
        <v>7</v>
      </c>
      <c r="CX24">
        <f t="shared" si="11"/>
        <v>7</v>
      </c>
      <c r="CY24">
        <f t="shared" si="11"/>
        <v>7</v>
      </c>
      <c r="CZ24">
        <f t="shared" si="11"/>
        <v>7</v>
      </c>
      <c r="DA24">
        <f t="shared" si="11"/>
        <v>7</v>
      </c>
      <c r="DB24">
        <f t="shared" si="11"/>
        <v>7</v>
      </c>
      <c r="DC24">
        <f t="shared" si="11"/>
        <v>6</v>
      </c>
      <c r="DD24">
        <f t="shared" si="11"/>
        <v>4</v>
      </c>
      <c r="DE24">
        <f t="shared" si="11"/>
        <v>5</v>
      </c>
      <c r="DF24">
        <f t="shared" si="11"/>
        <v>8</v>
      </c>
      <c r="DG24">
        <f t="shared" si="11"/>
        <v>7</v>
      </c>
      <c r="DH24">
        <f t="shared" si="11"/>
        <v>7</v>
      </c>
      <c r="DI24">
        <f t="shared" si="11"/>
        <v>7</v>
      </c>
      <c r="DJ24">
        <f t="shared" si="11"/>
        <v>7</v>
      </c>
      <c r="DK24">
        <f t="shared" si="11"/>
        <v>7</v>
      </c>
    </row>
    <row r="25" spans="1:115" ht="12.75">
      <c r="A25" t="s">
        <v>46</v>
      </c>
      <c r="B25">
        <f>AVERAGE(B3:B19)</f>
        <v>8.176470588235293</v>
      </c>
      <c r="C25">
        <f aca="true" t="shared" si="12" ref="C25:AX25">AVERAGE(C3:C19)</f>
        <v>5.176470588235294</v>
      </c>
      <c r="D25">
        <f t="shared" si="12"/>
        <v>8.529411764705882</v>
      </c>
      <c r="E25">
        <f t="shared" si="12"/>
        <v>7.882352941176471</v>
      </c>
      <c r="F25">
        <f t="shared" si="12"/>
        <v>5.882352941176471</v>
      </c>
      <c r="G25">
        <f t="shared" si="12"/>
        <v>8.529411764705882</v>
      </c>
      <c r="H25">
        <f t="shared" si="12"/>
        <v>6.588235294117647</v>
      </c>
      <c r="I25">
        <f t="shared" si="12"/>
        <v>6.882352941176471</v>
      </c>
      <c r="J25">
        <f t="shared" si="12"/>
        <v>8.058823529411764</v>
      </c>
      <c r="K25">
        <f t="shared" si="12"/>
        <v>7.411764705882353</v>
      </c>
      <c r="L25">
        <f t="shared" si="12"/>
        <v>6.882352941176471</v>
      </c>
      <c r="M25">
        <f t="shared" si="12"/>
        <v>7.705882352941177</v>
      </c>
      <c r="N25">
        <f t="shared" si="12"/>
        <v>8.470588235294118</v>
      </c>
      <c r="O25">
        <f t="shared" si="12"/>
        <v>7.588235294117647</v>
      </c>
      <c r="P25">
        <f t="shared" si="12"/>
        <v>8.764705882352942</v>
      </c>
      <c r="Q25">
        <f t="shared" si="12"/>
        <v>6.764705882352941</v>
      </c>
      <c r="R25">
        <f t="shared" si="12"/>
        <v>8.529411764705882</v>
      </c>
      <c r="S25">
        <f t="shared" si="12"/>
        <v>7.647058823529412</v>
      </c>
      <c r="T25">
        <f t="shared" si="12"/>
        <v>5.647058823529412</v>
      </c>
      <c r="U25">
        <f t="shared" si="12"/>
        <v>8.352941176470589</v>
      </c>
      <c r="V25">
        <f t="shared" si="12"/>
        <v>6.764705882352941</v>
      </c>
      <c r="W25">
        <f t="shared" si="12"/>
        <v>7.352941176470588</v>
      </c>
      <c r="X25">
        <f t="shared" si="12"/>
        <v>7.764705882352941</v>
      </c>
      <c r="Y25">
        <f t="shared" si="12"/>
        <v>8</v>
      </c>
      <c r="Z25">
        <f t="shared" si="12"/>
        <v>7.176470588235294</v>
      </c>
      <c r="AA25">
        <f t="shared" si="12"/>
        <v>7.411764705882353</v>
      </c>
      <c r="AB25">
        <f t="shared" si="12"/>
        <v>7.529411764705882</v>
      </c>
      <c r="AC25">
        <f t="shared" si="12"/>
        <v>6.529411764705882</v>
      </c>
      <c r="AD25">
        <f t="shared" si="12"/>
        <v>5.823529411764706</v>
      </c>
      <c r="AE25">
        <f t="shared" si="12"/>
        <v>6.705882352941177</v>
      </c>
      <c r="AF25">
        <f t="shared" si="12"/>
        <v>6.588235294117647</v>
      </c>
      <c r="AG25">
        <f t="shared" si="12"/>
        <v>7.705882352941177</v>
      </c>
      <c r="AH25">
        <f t="shared" si="12"/>
        <v>6.9411764705882355</v>
      </c>
      <c r="AI25">
        <f t="shared" si="12"/>
        <v>7.176470588235294</v>
      </c>
      <c r="AJ25">
        <f t="shared" si="12"/>
        <v>6.588235294117647</v>
      </c>
      <c r="AK25">
        <f t="shared" si="12"/>
        <v>7</v>
      </c>
      <c r="AL25">
        <f t="shared" si="12"/>
        <v>7.117647058823529</v>
      </c>
      <c r="AM25">
        <f t="shared" si="12"/>
        <v>7.117647058823529</v>
      </c>
      <c r="AN25">
        <f t="shared" si="12"/>
        <v>7.294117647058823</v>
      </c>
      <c r="AO25">
        <f t="shared" si="12"/>
        <v>7.470588235294118</v>
      </c>
      <c r="AP25">
        <f t="shared" si="12"/>
        <v>6.411764705882353</v>
      </c>
      <c r="AQ25">
        <f t="shared" si="12"/>
        <v>7</v>
      </c>
      <c r="AR25">
        <f t="shared" si="12"/>
        <v>6.294117647058823</v>
      </c>
      <c r="AS25">
        <f t="shared" si="12"/>
        <v>6.705882352941177</v>
      </c>
      <c r="AT25">
        <f t="shared" si="12"/>
        <v>6.588235294117647</v>
      </c>
      <c r="AU25">
        <f t="shared" si="12"/>
        <v>5.764705882352941</v>
      </c>
      <c r="AV25">
        <f t="shared" si="12"/>
        <v>6.705882352941177</v>
      </c>
      <c r="AW25">
        <f t="shared" si="12"/>
        <v>6</v>
      </c>
      <c r="AX25">
        <f t="shared" si="12"/>
        <v>6.411764705882353</v>
      </c>
      <c r="AY25">
        <f aca="true" t="shared" si="13" ref="AY25:CT25">AVERAGE(AY3:AY19)</f>
        <v>6.764705882352941</v>
      </c>
      <c r="AZ25">
        <f t="shared" si="13"/>
        <v>6.823529411764706</v>
      </c>
      <c r="BA25">
        <f t="shared" si="13"/>
        <v>6.882352941176471</v>
      </c>
      <c r="BB25">
        <f t="shared" si="13"/>
        <v>7.117647058823529</v>
      </c>
      <c r="BC25">
        <f t="shared" si="13"/>
        <v>7.117647058823529</v>
      </c>
      <c r="BD25">
        <f t="shared" si="13"/>
        <v>7.529411764705882</v>
      </c>
      <c r="BE25">
        <f t="shared" si="13"/>
        <v>5.647058823529412</v>
      </c>
      <c r="BF25">
        <f t="shared" si="13"/>
        <v>7.529411764705882</v>
      </c>
      <c r="BG25">
        <f t="shared" si="13"/>
        <v>4.882352941176471</v>
      </c>
      <c r="BH25">
        <f t="shared" si="13"/>
        <v>9.411764705882353</v>
      </c>
      <c r="BI25">
        <f t="shared" si="13"/>
        <v>5.823529411764706</v>
      </c>
      <c r="BJ25">
        <f t="shared" si="13"/>
        <v>8.117647058823529</v>
      </c>
      <c r="BK25">
        <f t="shared" si="13"/>
        <v>7.823529411764706</v>
      </c>
      <c r="BL25">
        <f t="shared" si="13"/>
        <v>7.764705882352941</v>
      </c>
      <c r="BM25">
        <f t="shared" si="13"/>
        <v>8.705882352941176</v>
      </c>
      <c r="BN25">
        <f t="shared" si="13"/>
        <v>7.529411764705882</v>
      </c>
      <c r="BO25">
        <f t="shared" si="13"/>
        <v>8.941176470588236</v>
      </c>
      <c r="BP25">
        <f t="shared" si="13"/>
        <v>6.117647058823529</v>
      </c>
      <c r="BQ25">
        <f t="shared" si="13"/>
        <v>5.411764705882353</v>
      </c>
      <c r="BR25">
        <f t="shared" si="13"/>
        <v>6.705882352941177</v>
      </c>
      <c r="BS25">
        <f t="shared" si="13"/>
        <v>6.764705882352941</v>
      </c>
      <c r="BT25">
        <f t="shared" si="13"/>
        <v>7.0588235294117645</v>
      </c>
      <c r="BU25">
        <f t="shared" si="13"/>
        <v>7.176470588235294</v>
      </c>
      <c r="BV25">
        <f t="shared" si="13"/>
        <v>8.647058823529411</v>
      </c>
      <c r="BW25">
        <f t="shared" si="13"/>
        <v>7.470588235294118</v>
      </c>
      <c r="BX25">
        <f t="shared" si="13"/>
        <v>8.235294117647058</v>
      </c>
      <c r="BY25">
        <f t="shared" si="13"/>
        <v>5.705882352941177</v>
      </c>
      <c r="BZ25">
        <f t="shared" si="13"/>
        <v>8.058823529411764</v>
      </c>
      <c r="CA25">
        <f t="shared" si="13"/>
        <v>5.9411764705882355</v>
      </c>
      <c r="CB25">
        <f t="shared" si="13"/>
        <v>6.176470588235294</v>
      </c>
      <c r="CC25">
        <f t="shared" si="13"/>
        <v>7.9411764705882355</v>
      </c>
      <c r="CD25">
        <f t="shared" si="13"/>
        <v>6.588235294117647</v>
      </c>
      <c r="CE25">
        <f t="shared" si="13"/>
        <v>6.117647058823529</v>
      </c>
      <c r="CF25">
        <f t="shared" si="13"/>
        <v>8</v>
      </c>
      <c r="CG25">
        <f t="shared" si="13"/>
        <v>6.647058823529412</v>
      </c>
      <c r="CH25">
        <f t="shared" si="13"/>
        <v>7.470588235294118</v>
      </c>
      <c r="CI25">
        <f t="shared" si="13"/>
        <v>7.588235294117647</v>
      </c>
      <c r="CJ25">
        <f t="shared" si="13"/>
        <v>7.882352941176471</v>
      </c>
      <c r="CK25">
        <f t="shared" si="13"/>
        <v>5.411764705882353</v>
      </c>
      <c r="CL25">
        <f t="shared" si="13"/>
        <v>7.352941176470588</v>
      </c>
      <c r="CM25">
        <f t="shared" si="13"/>
        <v>6.235294117647059</v>
      </c>
      <c r="CN25">
        <f t="shared" si="13"/>
        <v>6.9411764705882355</v>
      </c>
      <c r="CO25">
        <f t="shared" si="13"/>
        <v>7.647058823529412</v>
      </c>
      <c r="CP25">
        <f t="shared" si="13"/>
        <v>8</v>
      </c>
      <c r="CQ25">
        <f t="shared" si="13"/>
        <v>7.235294117647059</v>
      </c>
      <c r="CR25">
        <f t="shared" si="13"/>
        <v>7.470588235294118</v>
      </c>
      <c r="CS25">
        <f t="shared" si="13"/>
        <v>6.882352941176471</v>
      </c>
      <c r="CT25">
        <f t="shared" si="13"/>
        <v>7</v>
      </c>
      <c r="CU25">
        <f aca="true" t="shared" si="14" ref="CU25:DK25">AVERAGE(CU3:CU19)</f>
        <v>7.529411764705882</v>
      </c>
      <c r="CV25">
        <f t="shared" si="14"/>
        <v>7.117647058823529</v>
      </c>
      <c r="CW25">
        <f t="shared" si="14"/>
        <v>6.882352941176471</v>
      </c>
      <c r="CX25">
        <f t="shared" si="14"/>
        <v>7</v>
      </c>
      <c r="CY25">
        <f t="shared" si="14"/>
        <v>7.235294117647059</v>
      </c>
      <c r="CZ25">
        <f t="shared" si="14"/>
        <v>6.647058823529412</v>
      </c>
      <c r="DA25">
        <f t="shared" si="14"/>
        <v>7</v>
      </c>
      <c r="DB25">
        <f t="shared" si="14"/>
        <v>7.0588235294117645</v>
      </c>
      <c r="DC25">
        <f t="shared" si="14"/>
        <v>5.588235294117647</v>
      </c>
      <c r="DD25">
        <f t="shared" si="14"/>
        <v>4.352941176470588</v>
      </c>
      <c r="DE25">
        <f t="shared" si="14"/>
        <v>4.823529411764706</v>
      </c>
      <c r="DF25">
        <f t="shared" si="14"/>
        <v>7.411764705882353</v>
      </c>
      <c r="DG25">
        <f t="shared" si="14"/>
        <v>6.882352941176471</v>
      </c>
      <c r="DH25">
        <f t="shared" si="14"/>
        <v>7.705882352941177</v>
      </c>
      <c r="DI25">
        <f t="shared" si="14"/>
        <v>6.647058823529412</v>
      </c>
      <c r="DJ25">
        <f t="shared" si="14"/>
        <v>6.882352941176471</v>
      </c>
      <c r="DK25">
        <f t="shared" si="14"/>
        <v>7</v>
      </c>
    </row>
    <row r="26" spans="1:115" ht="12.75">
      <c r="A26" t="s">
        <v>47</v>
      </c>
      <c r="B26">
        <f>STDEV(B3:B19)</f>
        <v>1.6292365588538344</v>
      </c>
      <c r="C26">
        <f aca="true" t="shared" si="15" ref="C26:AX26">STDEV(C3:C19)</f>
        <v>0.8828430011649206</v>
      </c>
      <c r="D26">
        <f t="shared" si="15"/>
        <v>1.0073261052672773</v>
      </c>
      <c r="E26">
        <f t="shared" si="15"/>
        <v>1.7986923354612534</v>
      </c>
      <c r="F26">
        <f t="shared" si="15"/>
        <v>0.927520413601263</v>
      </c>
      <c r="G26">
        <f t="shared" si="15"/>
        <v>1.2805100086890935</v>
      </c>
      <c r="H26">
        <f t="shared" si="15"/>
        <v>1.2277430273377532</v>
      </c>
      <c r="I26">
        <f t="shared" si="15"/>
        <v>1.3173056280328639</v>
      </c>
      <c r="J26">
        <f t="shared" si="15"/>
        <v>1.0880365478290552</v>
      </c>
      <c r="K26">
        <f t="shared" si="15"/>
        <v>1.3719886811400708</v>
      </c>
      <c r="L26">
        <f t="shared" si="15"/>
        <v>0.927520413601263</v>
      </c>
      <c r="M26">
        <f t="shared" si="15"/>
        <v>1.0467035087808372</v>
      </c>
      <c r="N26">
        <f t="shared" si="15"/>
        <v>1.178857871990064</v>
      </c>
      <c r="O26">
        <f t="shared" si="15"/>
        <v>0.7952062255644576</v>
      </c>
      <c r="P26">
        <f t="shared" si="15"/>
        <v>0.8313702367707393</v>
      </c>
      <c r="Q26">
        <f t="shared" si="15"/>
        <v>1.751050105105</v>
      </c>
      <c r="R26">
        <f t="shared" si="15"/>
        <v>1.1245914290767745</v>
      </c>
      <c r="S26">
        <f t="shared" si="15"/>
        <v>0.6063390625908326</v>
      </c>
      <c r="T26">
        <f t="shared" si="15"/>
        <v>1.169464432474767</v>
      </c>
      <c r="U26">
        <f t="shared" si="15"/>
        <v>0.8617697249402125</v>
      </c>
      <c r="V26">
        <f t="shared" si="15"/>
        <v>1.437420074504399</v>
      </c>
      <c r="W26">
        <f t="shared" si="15"/>
        <v>0.9314757424772419</v>
      </c>
      <c r="X26">
        <f t="shared" si="15"/>
        <v>0.562295714538387</v>
      </c>
      <c r="Y26">
        <f t="shared" si="15"/>
        <v>0.7071067811865476</v>
      </c>
      <c r="Z26">
        <f t="shared" si="15"/>
        <v>0.7276068751089989</v>
      </c>
      <c r="AA26">
        <f t="shared" si="15"/>
        <v>0.5072996561958922</v>
      </c>
      <c r="AB26">
        <f t="shared" si="15"/>
        <v>0.5144957554275266</v>
      </c>
      <c r="AC26">
        <f t="shared" si="15"/>
        <v>0.9432422182837991</v>
      </c>
      <c r="AD26">
        <f t="shared" si="15"/>
        <v>0.9510056596602798</v>
      </c>
      <c r="AE26">
        <f t="shared" si="15"/>
        <v>1.2631659571466118</v>
      </c>
      <c r="AF26">
        <f t="shared" si="15"/>
        <v>1.4602578338007541</v>
      </c>
      <c r="AG26">
        <f t="shared" si="15"/>
        <v>1.1599949289950005</v>
      </c>
      <c r="AH26">
        <f t="shared" si="15"/>
        <v>0.8993461677306287</v>
      </c>
      <c r="AI26">
        <f t="shared" si="15"/>
        <v>1.7042334830374282</v>
      </c>
      <c r="AJ26">
        <f t="shared" si="15"/>
        <v>1.3256518929102281</v>
      </c>
      <c r="AK26">
        <f t="shared" si="15"/>
        <v>0.7071067811865476</v>
      </c>
      <c r="AL26">
        <f t="shared" si="15"/>
        <v>0.8574929257125437</v>
      </c>
      <c r="AM26">
        <f t="shared" si="15"/>
        <v>0.7812132344290245</v>
      </c>
      <c r="AN26">
        <f t="shared" si="15"/>
        <v>1.0467035087808372</v>
      </c>
      <c r="AO26">
        <f t="shared" si="15"/>
        <v>1.419403354354548</v>
      </c>
      <c r="AP26">
        <f t="shared" si="15"/>
        <v>1.0036697371030328</v>
      </c>
      <c r="AQ26">
        <f t="shared" si="15"/>
        <v>1.118033988749895</v>
      </c>
      <c r="AR26">
        <f t="shared" si="15"/>
        <v>1.8962036376122993</v>
      </c>
      <c r="AS26">
        <f t="shared" si="15"/>
        <v>1.571810495986751</v>
      </c>
      <c r="AT26">
        <f t="shared" si="15"/>
        <v>1.5434872662825796</v>
      </c>
      <c r="AU26">
        <f t="shared" si="15"/>
        <v>0.9034248560828022</v>
      </c>
      <c r="AV26">
        <f t="shared" si="15"/>
        <v>1.0467035087808372</v>
      </c>
      <c r="AW26">
        <f t="shared" si="15"/>
        <v>0.8660254037844386</v>
      </c>
      <c r="AX26">
        <f t="shared" si="15"/>
        <v>1.8391174353957038</v>
      </c>
      <c r="AY26">
        <f aca="true" t="shared" si="16" ref="AY26:CT26">STDEV(AY3:AY19)</f>
        <v>1.300452409966713</v>
      </c>
      <c r="AZ26">
        <f t="shared" si="16"/>
        <v>1.3800042625680125</v>
      </c>
      <c r="BA26">
        <f t="shared" si="16"/>
        <v>0.696630546019236</v>
      </c>
      <c r="BB26">
        <f t="shared" si="16"/>
        <v>0.33210558207753577</v>
      </c>
      <c r="BC26">
        <f t="shared" si="16"/>
        <v>0.4850712500726658</v>
      </c>
      <c r="BD26">
        <f t="shared" si="16"/>
        <v>1.230733879582805</v>
      </c>
      <c r="BE26">
        <f t="shared" si="16"/>
        <v>1.411611511296054</v>
      </c>
      <c r="BF26">
        <f t="shared" si="16"/>
        <v>0.8744746321952067</v>
      </c>
      <c r="BG26">
        <f t="shared" si="16"/>
        <v>1.7278003697322957</v>
      </c>
      <c r="BH26">
        <f t="shared" si="16"/>
        <v>0.7952062255644572</v>
      </c>
      <c r="BI26">
        <f t="shared" si="16"/>
        <v>1.0145993123917856</v>
      </c>
      <c r="BJ26">
        <f t="shared" si="16"/>
        <v>1.0537049480984029</v>
      </c>
      <c r="BK26">
        <f t="shared" si="16"/>
        <v>0.727606875108999</v>
      </c>
      <c r="BL26">
        <f t="shared" si="16"/>
        <v>0.6642111641550714</v>
      </c>
      <c r="BM26">
        <f t="shared" si="16"/>
        <v>1.2631659571466118</v>
      </c>
      <c r="BN26">
        <f t="shared" si="16"/>
        <v>1.2805100086890935</v>
      </c>
      <c r="BO26">
        <f t="shared" si="16"/>
        <v>0.9663454503498053</v>
      </c>
      <c r="BP26">
        <f t="shared" si="16"/>
        <v>0.927520413601263</v>
      </c>
      <c r="BQ26">
        <f t="shared" si="16"/>
        <v>1.2277430273377532</v>
      </c>
      <c r="BR26">
        <f t="shared" si="16"/>
        <v>1.1048023512348786</v>
      </c>
      <c r="BS26">
        <f t="shared" si="16"/>
        <v>0.7524469885568231</v>
      </c>
      <c r="BT26">
        <f t="shared" si="16"/>
        <v>1.0289915108550547</v>
      </c>
      <c r="BU26">
        <f t="shared" si="16"/>
        <v>0.5285941398709245</v>
      </c>
      <c r="BV26">
        <f t="shared" si="16"/>
        <v>1.1147408034263104</v>
      </c>
      <c r="BW26">
        <f t="shared" si="16"/>
        <v>0.7174300539794392</v>
      </c>
      <c r="BX26">
        <f t="shared" si="16"/>
        <v>0.8313702367707395</v>
      </c>
      <c r="BY26">
        <f t="shared" si="16"/>
        <v>1.1048023512348786</v>
      </c>
      <c r="BZ26">
        <f t="shared" si="16"/>
        <v>0.8993461677306287</v>
      </c>
      <c r="CA26">
        <f t="shared" si="16"/>
        <v>1.3449251017851396</v>
      </c>
      <c r="CB26">
        <f t="shared" si="16"/>
        <v>1.4245742398014518</v>
      </c>
      <c r="CC26">
        <f t="shared" si="16"/>
        <v>1.0880365478290552</v>
      </c>
      <c r="CD26">
        <f t="shared" si="16"/>
        <v>1.2277430273377532</v>
      </c>
      <c r="CE26">
        <f t="shared" si="16"/>
        <v>1.6156404667026194</v>
      </c>
      <c r="CF26">
        <f t="shared" si="16"/>
        <v>1.0606601717798212</v>
      </c>
      <c r="CG26">
        <f t="shared" si="16"/>
        <v>1.3200935795706035</v>
      </c>
      <c r="CH26">
        <f t="shared" si="16"/>
        <v>0.9432422182837991</v>
      </c>
      <c r="CI26">
        <f t="shared" si="16"/>
        <v>0.6183469424008423</v>
      </c>
      <c r="CJ26">
        <f t="shared" si="16"/>
        <v>0.8574929257125437</v>
      </c>
      <c r="CK26">
        <f t="shared" si="16"/>
        <v>1.8727928185403935</v>
      </c>
      <c r="CL26">
        <f t="shared" si="16"/>
        <v>2.0291986247835694</v>
      </c>
      <c r="CM26">
        <f t="shared" si="16"/>
        <v>1.8210371963768976</v>
      </c>
      <c r="CN26">
        <f t="shared" si="16"/>
        <v>2.045439690973989</v>
      </c>
      <c r="CO26">
        <f t="shared" si="16"/>
        <v>0.7018882096342192</v>
      </c>
      <c r="CP26">
        <f t="shared" si="16"/>
        <v>0.9354143466934853</v>
      </c>
      <c r="CQ26">
        <f t="shared" si="16"/>
        <v>1.1472473449907095</v>
      </c>
      <c r="CR26">
        <f t="shared" si="16"/>
        <v>0.6242642728467978</v>
      </c>
      <c r="CS26">
        <f t="shared" si="16"/>
        <v>1.1114378604524222</v>
      </c>
      <c r="CT26">
        <f t="shared" si="16"/>
        <v>0.8660254037844386</v>
      </c>
      <c r="CU26">
        <f aca="true" t="shared" si="17" ref="CU26:DK26">STDEV(CU3:CU19)</f>
        <v>0.7998161553463033</v>
      </c>
      <c r="CV26">
        <f t="shared" si="17"/>
        <v>0.8574929257125437</v>
      </c>
      <c r="CW26">
        <f t="shared" si="17"/>
        <v>0.8574929257125437</v>
      </c>
      <c r="CX26">
        <f t="shared" si="17"/>
        <v>0.8660254037844386</v>
      </c>
      <c r="CY26">
        <f t="shared" si="17"/>
        <v>0.8313702367707374</v>
      </c>
      <c r="CZ26">
        <f t="shared" si="17"/>
        <v>1.4552137502179976</v>
      </c>
      <c r="DA26">
        <f t="shared" si="17"/>
        <v>1.1726039399558574</v>
      </c>
      <c r="DB26">
        <f t="shared" si="17"/>
        <v>0.8269362305593873</v>
      </c>
      <c r="DC26">
        <f t="shared" si="17"/>
        <v>1.970368732287556</v>
      </c>
      <c r="DD26">
        <f t="shared" si="17"/>
        <v>1.5788119136944492</v>
      </c>
      <c r="DE26">
        <f t="shared" si="17"/>
        <v>1.5506165756581747</v>
      </c>
      <c r="DF26">
        <f t="shared" si="17"/>
        <v>0.7952062255644576</v>
      </c>
      <c r="DG26">
        <f t="shared" si="17"/>
        <v>0.696630546019236</v>
      </c>
      <c r="DH26">
        <f t="shared" si="17"/>
        <v>0.9851843661437771</v>
      </c>
      <c r="DI26">
        <f t="shared" si="17"/>
        <v>0.996316746232607</v>
      </c>
      <c r="DJ26">
        <f t="shared" si="17"/>
        <v>0.696630546019236</v>
      </c>
      <c r="DK26">
        <f t="shared" si="17"/>
        <v>0.7071067811865476</v>
      </c>
    </row>
    <row r="27" spans="1:115" ht="12.75">
      <c r="A27" s="1" t="s">
        <v>48</v>
      </c>
      <c r="B27">
        <f>MIN(B3:B19)</f>
        <v>5</v>
      </c>
      <c r="C27">
        <f aca="true" t="shared" si="18" ref="C27:AX27">MIN(C3:C19)</f>
        <v>3</v>
      </c>
      <c r="D27">
        <f t="shared" si="18"/>
        <v>6</v>
      </c>
      <c r="E27">
        <f t="shared" si="18"/>
        <v>4</v>
      </c>
      <c r="F27">
        <f t="shared" si="18"/>
        <v>4</v>
      </c>
      <c r="G27">
        <f t="shared" si="18"/>
        <v>5</v>
      </c>
      <c r="H27">
        <f t="shared" si="18"/>
        <v>5</v>
      </c>
      <c r="I27">
        <f t="shared" si="18"/>
        <v>4</v>
      </c>
      <c r="J27">
        <f t="shared" si="18"/>
        <v>5</v>
      </c>
      <c r="K27">
        <f t="shared" si="18"/>
        <v>5</v>
      </c>
      <c r="L27">
        <f t="shared" si="18"/>
        <v>5</v>
      </c>
      <c r="M27">
        <f t="shared" si="18"/>
        <v>5</v>
      </c>
      <c r="N27">
        <f t="shared" si="18"/>
        <v>5</v>
      </c>
      <c r="O27">
        <f t="shared" si="18"/>
        <v>6</v>
      </c>
      <c r="P27">
        <f t="shared" si="18"/>
        <v>7</v>
      </c>
      <c r="Q27">
        <f t="shared" si="18"/>
        <v>3</v>
      </c>
      <c r="R27">
        <f t="shared" si="18"/>
        <v>5</v>
      </c>
      <c r="S27">
        <f t="shared" si="18"/>
        <v>7</v>
      </c>
      <c r="T27">
        <f t="shared" si="18"/>
        <v>4</v>
      </c>
      <c r="U27">
        <f t="shared" si="18"/>
        <v>7</v>
      </c>
      <c r="V27">
        <f t="shared" si="18"/>
        <v>5</v>
      </c>
      <c r="W27">
        <f t="shared" si="18"/>
        <v>5</v>
      </c>
      <c r="X27">
        <f t="shared" si="18"/>
        <v>7</v>
      </c>
      <c r="Y27">
        <f t="shared" si="18"/>
        <v>7</v>
      </c>
      <c r="Z27">
        <f t="shared" si="18"/>
        <v>5</v>
      </c>
      <c r="AA27">
        <f t="shared" si="18"/>
        <v>7</v>
      </c>
      <c r="AB27">
        <f t="shared" si="18"/>
        <v>7</v>
      </c>
      <c r="AC27">
        <f t="shared" si="18"/>
        <v>4</v>
      </c>
      <c r="AD27">
        <f t="shared" si="18"/>
        <v>3</v>
      </c>
      <c r="AE27">
        <f t="shared" si="18"/>
        <v>3</v>
      </c>
      <c r="AF27">
        <f t="shared" si="18"/>
        <v>2</v>
      </c>
      <c r="AG27">
        <f t="shared" si="18"/>
        <v>5</v>
      </c>
      <c r="AH27">
        <f t="shared" si="18"/>
        <v>5</v>
      </c>
      <c r="AI27">
        <f t="shared" si="18"/>
        <v>3</v>
      </c>
      <c r="AJ27">
        <f t="shared" si="18"/>
        <v>3</v>
      </c>
      <c r="AK27">
        <f t="shared" si="18"/>
        <v>6</v>
      </c>
      <c r="AL27">
        <f t="shared" si="18"/>
        <v>5</v>
      </c>
      <c r="AM27">
        <f t="shared" si="18"/>
        <v>5</v>
      </c>
      <c r="AN27">
        <f t="shared" si="18"/>
        <v>5</v>
      </c>
      <c r="AO27">
        <f t="shared" si="18"/>
        <v>4</v>
      </c>
      <c r="AP27">
        <f t="shared" si="18"/>
        <v>5</v>
      </c>
      <c r="AQ27">
        <f t="shared" si="18"/>
        <v>5</v>
      </c>
      <c r="AR27">
        <f t="shared" si="18"/>
        <v>2</v>
      </c>
      <c r="AS27">
        <f t="shared" si="18"/>
        <v>2</v>
      </c>
      <c r="AT27">
        <f t="shared" si="18"/>
        <v>2</v>
      </c>
      <c r="AU27">
        <f t="shared" si="18"/>
        <v>5</v>
      </c>
      <c r="AV27">
        <f t="shared" si="18"/>
        <v>5</v>
      </c>
      <c r="AW27">
        <f t="shared" si="18"/>
        <v>4</v>
      </c>
      <c r="AX27">
        <f t="shared" si="18"/>
        <v>2</v>
      </c>
      <c r="AY27">
        <f aca="true" t="shared" si="19" ref="AY27:CT27">MIN(AY3:AY19)</f>
        <v>3</v>
      </c>
      <c r="AZ27">
        <f t="shared" si="19"/>
        <v>3</v>
      </c>
      <c r="BA27">
        <f t="shared" si="19"/>
        <v>5</v>
      </c>
      <c r="BB27">
        <f t="shared" si="19"/>
        <v>7</v>
      </c>
      <c r="BC27">
        <f t="shared" si="19"/>
        <v>6</v>
      </c>
      <c r="BD27">
        <f t="shared" si="19"/>
        <v>5</v>
      </c>
      <c r="BE27">
        <f t="shared" si="19"/>
        <v>3</v>
      </c>
      <c r="BF27">
        <f t="shared" si="19"/>
        <v>6</v>
      </c>
      <c r="BG27">
        <f t="shared" si="19"/>
        <v>1</v>
      </c>
      <c r="BH27">
        <f t="shared" si="19"/>
        <v>7</v>
      </c>
      <c r="BI27">
        <f t="shared" si="19"/>
        <v>5</v>
      </c>
      <c r="BJ27">
        <f t="shared" si="19"/>
        <v>5</v>
      </c>
      <c r="BK27">
        <f t="shared" si="19"/>
        <v>7</v>
      </c>
      <c r="BL27">
        <f t="shared" si="19"/>
        <v>7</v>
      </c>
      <c r="BM27">
        <f t="shared" si="19"/>
        <v>5</v>
      </c>
      <c r="BN27">
        <f t="shared" si="19"/>
        <v>4</v>
      </c>
      <c r="BO27">
        <f t="shared" si="19"/>
        <v>7</v>
      </c>
      <c r="BP27">
        <f t="shared" si="19"/>
        <v>5</v>
      </c>
      <c r="BQ27">
        <f t="shared" si="19"/>
        <v>4</v>
      </c>
      <c r="BR27">
        <f t="shared" si="19"/>
        <v>5</v>
      </c>
      <c r="BS27">
        <f t="shared" si="19"/>
        <v>5</v>
      </c>
      <c r="BT27">
        <f t="shared" si="19"/>
        <v>4</v>
      </c>
      <c r="BU27">
        <f t="shared" si="19"/>
        <v>6</v>
      </c>
      <c r="BV27">
        <f t="shared" si="19"/>
        <v>5</v>
      </c>
      <c r="BW27">
        <f t="shared" si="19"/>
        <v>6</v>
      </c>
      <c r="BX27">
        <f t="shared" si="19"/>
        <v>7</v>
      </c>
      <c r="BY27">
        <f t="shared" si="19"/>
        <v>4</v>
      </c>
      <c r="BZ27">
        <f t="shared" si="19"/>
        <v>7</v>
      </c>
      <c r="CA27">
        <f t="shared" si="19"/>
        <v>2</v>
      </c>
      <c r="CB27">
        <f t="shared" si="19"/>
        <v>2</v>
      </c>
      <c r="CC27">
        <f t="shared" si="19"/>
        <v>5</v>
      </c>
      <c r="CD27">
        <f t="shared" si="19"/>
        <v>3</v>
      </c>
      <c r="CE27">
        <f t="shared" si="19"/>
        <v>2</v>
      </c>
      <c r="CF27">
        <f t="shared" si="19"/>
        <v>5</v>
      </c>
      <c r="CG27">
        <f t="shared" si="19"/>
        <v>3</v>
      </c>
      <c r="CH27">
        <f t="shared" si="19"/>
        <v>5</v>
      </c>
      <c r="CI27">
        <f t="shared" si="19"/>
        <v>7</v>
      </c>
      <c r="CJ27">
        <f t="shared" si="19"/>
        <v>6</v>
      </c>
      <c r="CK27">
        <f t="shared" si="19"/>
        <v>1</v>
      </c>
      <c r="CL27">
        <f t="shared" si="19"/>
        <v>1</v>
      </c>
      <c r="CM27">
        <f t="shared" si="19"/>
        <v>1</v>
      </c>
      <c r="CN27">
        <f t="shared" si="19"/>
        <v>1</v>
      </c>
      <c r="CO27">
        <f t="shared" si="19"/>
        <v>7</v>
      </c>
      <c r="CP27">
        <f t="shared" si="19"/>
        <v>7</v>
      </c>
      <c r="CQ27">
        <f t="shared" si="19"/>
        <v>5</v>
      </c>
      <c r="CR27">
        <f t="shared" si="19"/>
        <v>7</v>
      </c>
      <c r="CS27">
        <f t="shared" si="19"/>
        <v>5</v>
      </c>
      <c r="CT27">
        <f t="shared" si="19"/>
        <v>5</v>
      </c>
      <c r="CU27">
        <f aca="true" t="shared" si="20" ref="CU27:DK27">MIN(CU3:CU19)</f>
        <v>6</v>
      </c>
      <c r="CV27">
        <f t="shared" si="20"/>
        <v>5</v>
      </c>
      <c r="CW27">
        <f t="shared" si="20"/>
        <v>5</v>
      </c>
      <c r="CX27">
        <f t="shared" si="20"/>
        <v>5</v>
      </c>
      <c r="CY27">
        <f t="shared" si="20"/>
        <v>5</v>
      </c>
      <c r="CZ27">
        <f t="shared" si="20"/>
        <v>2</v>
      </c>
      <c r="DA27">
        <f t="shared" si="20"/>
        <v>4</v>
      </c>
      <c r="DB27">
        <f t="shared" si="20"/>
        <v>5</v>
      </c>
      <c r="DC27">
        <f t="shared" si="20"/>
        <v>1</v>
      </c>
      <c r="DD27">
        <f t="shared" si="20"/>
        <v>2</v>
      </c>
      <c r="DE27">
        <f t="shared" si="20"/>
        <v>1</v>
      </c>
      <c r="DF27">
        <f t="shared" si="20"/>
        <v>5</v>
      </c>
      <c r="DG27">
        <f t="shared" si="20"/>
        <v>5</v>
      </c>
      <c r="DH27">
        <f t="shared" si="20"/>
        <v>6</v>
      </c>
      <c r="DI27">
        <f t="shared" si="20"/>
        <v>5</v>
      </c>
      <c r="DJ27">
        <f t="shared" si="20"/>
        <v>5</v>
      </c>
      <c r="DK27">
        <f t="shared" si="20"/>
        <v>6</v>
      </c>
    </row>
    <row r="28" spans="1:115" ht="12.75">
      <c r="A28" s="1" t="s">
        <v>49</v>
      </c>
      <c r="B28">
        <f>MAX(B3:B19)</f>
        <v>10</v>
      </c>
      <c r="C28">
        <f aca="true" t="shared" si="21" ref="C28:AX28">MAX(C3:C19)</f>
        <v>7</v>
      </c>
      <c r="D28">
        <f t="shared" si="21"/>
        <v>10</v>
      </c>
      <c r="E28">
        <f t="shared" si="21"/>
        <v>10</v>
      </c>
      <c r="F28">
        <f t="shared" si="21"/>
        <v>7</v>
      </c>
      <c r="G28">
        <f t="shared" si="21"/>
        <v>10</v>
      </c>
      <c r="H28">
        <f t="shared" si="21"/>
        <v>9</v>
      </c>
      <c r="I28">
        <f t="shared" si="21"/>
        <v>9</v>
      </c>
      <c r="J28">
        <f t="shared" si="21"/>
        <v>9</v>
      </c>
      <c r="K28">
        <f t="shared" si="21"/>
        <v>10</v>
      </c>
      <c r="L28">
        <f t="shared" si="21"/>
        <v>8</v>
      </c>
      <c r="M28">
        <f t="shared" si="21"/>
        <v>10</v>
      </c>
      <c r="N28">
        <f t="shared" si="21"/>
        <v>10</v>
      </c>
      <c r="O28">
        <f t="shared" si="21"/>
        <v>9</v>
      </c>
      <c r="P28">
        <f t="shared" si="21"/>
        <v>10</v>
      </c>
      <c r="Q28">
        <f t="shared" si="21"/>
        <v>10</v>
      </c>
      <c r="R28">
        <f t="shared" si="21"/>
        <v>10</v>
      </c>
      <c r="S28">
        <f t="shared" si="21"/>
        <v>9</v>
      </c>
      <c r="T28">
        <f t="shared" si="21"/>
        <v>8</v>
      </c>
      <c r="U28">
        <f t="shared" si="21"/>
        <v>10</v>
      </c>
      <c r="V28">
        <f t="shared" si="21"/>
        <v>10</v>
      </c>
      <c r="W28">
        <f t="shared" si="21"/>
        <v>9</v>
      </c>
      <c r="X28">
        <f t="shared" si="21"/>
        <v>9</v>
      </c>
      <c r="Y28">
        <f t="shared" si="21"/>
        <v>9</v>
      </c>
      <c r="Z28">
        <f t="shared" si="21"/>
        <v>8</v>
      </c>
      <c r="AA28">
        <f t="shared" si="21"/>
        <v>8</v>
      </c>
      <c r="AB28">
        <f t="shared" si="21"/>
        <v>8</v>
      </c>
      <c r="AC28">
        <f t="shared" si="21"/>
        <v>7</v>
      </c>
      <c r="AD28">
        <f t="shared" si="21"/>
        <v>7</v>
      </c>
      <c r="AE28">
        <f t="shared" si="21"/>
        <v>8</v>
      </c>
      <c r="AF28">
        <f t="shared" si="21"/>
        <v>8</v>
      </c>
      <c r="AG28">
        <f t="shared" si="21"/>
        <v>9</v>
      </c>
      <c r="AH28">
        <f t="shared" si="21"/>
        <v>8</v>
      </c>
      <c r="AI28">
        <f t="shared" si="21"/>
        <v>10</v>
      </c>
      <c r="AJ28">
        <f t="shared" si="21"/>
        <v>8</v>
      </c>
      <c r="AK28">
        <f t="shared" si="21"/>
        <v>8</v>
      </c>
      <c r="AL28">
        <f t="shared" si="21"/>
        <v>9</v>
      </c>
      <c r="AM28">
        <f t="shared" si="21"/>
        <v>8</v>
      </c>
      <c r="AN28">
        <f t="shared" si="21"/>
        <v>10</v>
      </c>
      <c r="AO28">
        <f t="shared" si="21"/>
        <v>9</v>
      </c>
      <c r="AP28">
        <f t="shared" si="21"/>
        <v>8</v>
      </c>
      <c r="AQ28">
        <f t="shared" si="21"/>
        <v>9</v>
      </c>
      <c r="AR28">
        <f t="shared" si="21"/>
        <v>8</v>
      </c>
      <c r="AS28">
        <f t="shared" si="21"/>
        <v>8</v>
      </c>
      <c r="AT28">
        <f t="shared" si="21"/>
        <v>8</v>
      </c>
      <c r="AU28">
        <f t="shared" si="21"/>
        <v>8</v>
      </c>
      <c r="AV28">
        <f t="shared" si="21"/>
        <v>9</v>
      </c>
      <c r="AW28">
        <f t="shared" si="21"/>
        <v>8</v>
      </c>
      <c r="AX28">
        <f t="shared" si="21"/>
        <v>9</v>
      </c>
      <c r="AY28">
        <f aca="true" t="shared" si="22" ref="AY28:CT28">MAX(AY3:AY19)</f>
        <v>9</v>
      </c>
      <c r="AZ28">
        <f t="shared" si="22"/>
        <v>8</v>
      </c>
      <c r="BA28">
        <f t="shared" si="22"/>
        <v>8</v>
      </c>
      <c r="BB28">
        <f t="shared" si="22"/>
        <v>8</v>
      </c>
      <c r="BC28">
        <f t="shared" si="22"/>
        <v>8</v>
      </c>
      <c r="BD28">
        <f t="shared" si="22"/>
        <v>10</v>
      </c>
      <c r="BE28">
        <f t="shared" si="22"/>
        <v>8</v>
      </c>
      <c r="BF28">
        <f t="shared" si="22"/>
        <v>10</v>
      </c>
      <c r="BG28">
        <f t="shared" si="22"/>
        <v>9</v>
      </c>
      <c r="BH28">
        <f t="shared" si="22"/>
        <v>10</v>
      </c>
      <c r="BI28">
        <f t="shared" si="22"/>
        <v>8</v>
      </c>
      <c r="BJ28">
        <f t="shared" si="22"/>
        <v>9</v>
      </c>
      <c r="BK28">
        <f t="shared" si="22"/>
        <v>9</v>
      </c>
      <c r="BL28">
        <f t="shared" si="22"/>
        <v>9</v>
      </c>
      <c r="BM28">
        <f t="shared" si="22"/>
        <v>10</v>
      </c>
      <c r="BN28">
        <f t="shared" si="22"/>
        <v>9</v>
      </c>
      <c r="BO28">
        <f t="shared" si="22"/>
        <v>10</v>
      </c>
      <c r="BP28">
        <f t="shared" si="22"/>
        <v>8</v>
      </c>
      <c r="BQ28">
        <f t="shared" si="22"/>
        <v>8</v>
      </c>
      <c r="BR28">
        <f t="shared" si="22"/>
        <v>8</v>
      </c>
      <c r="BS28">
        <f t="shared" si="22"/>
        <v>8</v>
      </c>
      <c r="BT28">
        <f t="shared" si="22"/>
        <v>9</v>
      </c>
      <c r="BU28">
        <f t="shared" si="22"/>
        <v>8</v>
      </c>
      <c r="BV28">
        <f t="shared" si="22"/>
        <v>10</v>
      </c>
      <c r="BW28">
        <f t="shared" si="22"/>
        <v>9</v>
      </c>
      <c r="BX28">
        <f t="shared" si="22"/>
        <v>10</v>
      </c>
      <c r="BY28">
        <f t="shared" si="22"/>
        <v>8</v>
      </c>
      <c r="BZ28">
        <f t="shared" si="22"/>
        <v>10</v>
      </c>
      <c r="CA28">
        <f t="shared" si="22"/>
        <v>7</v>
      </c>
      <c r="CB28">
        <f t="shared" si="22"/>
        <v>8</v>
      </c>
      <c r="CC28">
        <f t="shared" si="22"/>
        <v>9</v>
      </c>
      <c r="CD28">
        <f t="shared" si="22"/>
        <v>8</v>
      </c>
      <c r="CE28">
        <f t="shared" si="22"/>
        <v>8</v>
      </c>
      <c r="CF28">
        <f t="shared" si="22"/>
        <v>9</v>
      </c>
      <c r="CG28">
        <f t="shared" si="22"/>
        <v>8</v>
      </c>
      <c r="CH28">
        <f t="shared" si="22"/>
        <v>9</v>
      </c>
      <c r="CI28">
        <f t="shared" si="22"/>
        <v>9</v>
      </c>
      <c r="CJ28">
        <f t="shared" si="22"/>
        <v>9</v>
      </c>
      <c r="CK28">
        <f t="shared" si="22"/>
        <v>8</v>
      </c>
      <c r="CL28">
        <f t="shared" si="22"/>
        <v>9</v>
      </c>
      <c r="CM28">
        <f t="shared" si="22"/>
        <v>8</v>
      </c>
      <c r="CN28">
        <f t="shared" si="22"/>
        <v>9</v>
      </c>
      <c r="CO28">
        <f t="shared" si="22"/>
        <v>9</v>
      </c>
      <c r="CP28">
        <f t="shared" si="22"/>
        <v>9</v>
      </c>
      <c r="CQ28">
        <f t="shared" si="22"/>
        <v>9</v>
      </c>
      <c r="CR28">
        <f t="shared" si="22"/>
        <v>9</v>
      </c>
      <c r="CS28">
        <f t="shared" si="22"/>
        <v>9</v>
      </c>
      <c r="CT28">
        <f t="shared" si="22"/>
        <v>8</v>
      </c>
      <c r="CU28">
        <f aca="true" t="shared" si="23" ref="CU28:DK28">MAX(CU3:CU19)</f>
        <v>9</v>
      </c>
      <c r="CV28">
        <f t="shared" si="23"/>
        <v>8</v>
      </c>
      <c r="CW28">
        <f t="shared" si="23"/>
        <v>8</v>
      </c>
      <c r="CX28">
        <f t="shared" si="23"/>
        <v>8</v>
      </c>
      <c r="CY28">
        <f t="shared" si="23"/>
        <v>8</v>
      </c>
      <c r="CZ28">
        <f t="shared" si="23"/>
        <v>8</v>
      </c>
      <c r="DA28">
        <f t="shared" si="23"/>
        <v>8</v>
      </c>
      <c r="DB28">
        <f t="shared" si="23"/>
        <v>8</v>
      </c>
      <c r="DC28">
        <f t="shared" si="23"/>
        <v>8</v>
      </c>
      <c r="DD28">
        <f t="shared" si="23"/>
        <v>8</v>
      </c>
      <c r="DE28">
        <f t="shared" si="23"/>
        <v>7</v>
      </c>
      <c r="DF28">
        <f t="shared" si="23"/>
        <v>8</v>
      </c>
      <c r="DG28">
        <f t="shared" si="23"/>
        <v>8</v>
      </c>
      <c r="DH28">
        <f t="shared" si="23"/>
        <v>9</v>
      </c>
      <c r="DI28">
        <f t="shared" si="23"/>
        <v>8</v>
      </c>
      <c r="DJ28">
        <f t="shared" si="23"/>
        <v>8</v>
      </c>
      <c r="DK28">
        <f t="shared" si="23"/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Geet</cp:lastModifiedBy>
  <dcterms:modified xsi:type="dcterms:W3CDTF">2015-04-16T14:00:15Z</dcterms:modified>
  <cp:category/>
  <cp:version/>
  <cp:contentType/>
  <cp:contentStatus/>
</cp:coreProperties>
</file>